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\AppData\Local\Temp\Rar$DIa2036.42165\"/>
    </mc:Choice>
  </mc:AlternateContent>
  <xr:revisionPtr revIDLastSave="0" documentId="13_ncr:1_{188DCB1A-A4C1-496F-B6A9-D42FDA175DCC}" xr6:coauthVersionLast="47" xr6:coauthVersionMax="47" xr10:uidLastSave="{00000000-0000-0000-0000-000000000000}"/>
  <bookViews>
    <workbookView xWindow="0" yWindow="90" windowWidth="12030" windowHeight="12810" tabRatio="816" firstSheet="3" activeTab="8" xr2:uid="{00000000-000D-0000-FFFF-FFFF00000000}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8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一般公共预算“三公”经费支出情况表" sheetId="19" r:id="rId9"/>
  </sheets>
  <definedNames>
    <definedName name="_xlnm.Print_Area" localSheetId="0">'01收支预算总表'!$A$1:$P$23</definedName>
    <definedName name="_xlnm.Print_Area" localSheetId="1">'02收入预算总表'!$A$1:$O$26</definedName>
    <definedName name="_xlnm.Print_Area" localSheetId="2">'03支出预算总表'!$A$1:$R$25</definedName>
    <definedName name="_xlnm.Print_Area" localSheetId="3">'04财政拨款收支总体情况表'!$A$1:$L$17</definedName>
    <definedName name="_xlnm.Print_Area" localSheetId="4">'05一般公共预算支出情况表'!$A$1:$J$24</definedName>
    <definedName name="_xlnm.Print_Area" localSheetId="5">'06部门基本支出明细表'!$A$1:$K$45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'09一般公共预算“三公”经费支出情况表'!$A$1:$B$11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  <definedName name="_xlnm.Print_Titles" localSheetId="8">'09一般公共预算“三公”经费支出情况表'!$1:$4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9" l="1"/>
  <c r="D9" i="19"/>
  <c r="C5" i="19"/>
  <c r="D7" i="19"/>
  <c r="D6" i="19"/>
  <c r="B5" i="19"/>
  <c r="B8" i="18"/>
  <c r="B9" i="18"/>
  <c r="B10" i="18"/>
  <c r="B11" i="18"/>
  <c r="B12" i="18"/>
  <c r="B13" i="18"/>
  <c r="B14" i="18"/>
  <c r="B15" i="18"/>
  <c r="B16" i="18"/>
  <c r="B17" i="18"/>
  <c r="D5" i="19" l="1"/>
  <c r="D8" i="19"/>
</calcChain>
</file>

<file path=xl/sharedStrings.xml><?xml version="1.0" encoding="utf-8"?>
<sst xmlns="http://schemas.openxmlformats.org/spreadsheetml/2006/main" count="392" uniqueCount="237">
  <si>
    <t>预算01表</t>
  </si>
  <si>
    <t>收支预算总表</t>
    <phoneticPr fontId="3" type="noConversion"/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</si>
  <si>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</si>
  <si>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</si>
  <si>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</si>
  <si>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</si>
  <si>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</si>
  <si>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</si>
  <si>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</si>
  <si>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</si>
  <si>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</si>
  <si>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</si>
  <si>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</si>
  <si>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</si>
  <si>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</si>
  <si>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</si>
  <si>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</si>
  <si>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</si>
  <si>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</si>
  <si>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</si>
  <si>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</si>
  <si>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</si>
  <si>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</si>
  <si>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</si>
  <si>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</si>
  <si>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</si>
  <si>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</si>
  <si>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</si>
  <si>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</si>
  <si>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</si>
  <si>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</si>
  <si>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</si>
  <si>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</si>
  <si>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</si>
  <si>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</si>
  <si>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</si>
  <si>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</si>
  <si>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</si>
  <si>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</si>
  <si>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</si>
  <si>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</si>
  <si>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</si>
  <si>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</si>
  <si>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六、其他各项收入</t>
  </si>
  <si>
    <t>7、对企业补助（基本建设）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</si>
  <si>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</si>
  <si>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</si>
  <si>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</si>
  <si>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</si>
  <si>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</si>
  <si>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预算02表</t>
  </si>
  <si>
    <t>收 入 预 算 总 表</t>
  </si>
  <si>
    <t>单位：元</t>
    <phoneticPr fontId="2" type="noConversion"/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</si>
  <si>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</si>
  <si>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</si>
  <si>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</si>
  <si>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</si>
  <si>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</si>
  <si>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</si>
  <si>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</si>
  <si>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</si>
  <si>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</si>
  <si>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</si>
  <si>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</si>
  <si>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</si>
  <si>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**</t>
  </si>
  <si>
    <t>预算03表</t>
  </si>
  <si>
    <t>总计</t>
  </si>
  <si>
    <t>工资福利支出</t>
  </si>
  <si>
    <t>支出预算总表</t>
  </si>
  <si>
    <t>单位：元</t>
    <phoneticPr fontId="2" type="noConversion"/>
  </si>
  <si>
    <t>基本支出</t>
  </si>
  <si>
    <t>项目支出</t>
    <phoneticPr fontId="2" type="noConversion"/>
  </si>
  <si>
    <t>对个人和家庭的补助</t>
  </si>
  <si>
    <t>商品和服务支出</t>
    <phoneticPr fontId="2" type="noConversion"/>
  </si>
  <si>
    <t>工资福利支出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</si>
  <si>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</si>
  <si>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</si>
  <si>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</si>
  <si>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</si>
  <si>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</si>
  <si>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</si>
  <si>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</si>
  <si>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</si>
  <si>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项目</t>
  </si>
  <si>
    <t>罚没收入</t>
  </si>
  <si>
    <t>国有资源(资产）有偿使用收入</t>
  </si>
  <si>
    <t>部门（科目）编码</t>
    <phoneticPr fontId="2" type="noConversion"/>
  </si>
  <si>
    <t>部门（科目）名称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</si>
  <si>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</si>
  <si>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</si>
  <si>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</si>
  <si>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一般性项目支出</t>
    <phoneticPr fontId="2" type="noConversion"/>
  </si>
  <si>
    <t>专项资金支出</t>
    <phoneticPr fontId="2" type="noConversion"/>
  </si>
  <si>
    <t>项目支出</t>
    <phoneticPr fontId="2" type="noConversion"/>
  </si>
  <si>
    <t>基本支出</t>
    <phoneticPr fontId="2" type="noConversion"/>
  </si>
  <si>
    <t>单位：元</t>
    <phoneticPr fontId="2" type="noConversion"/>
  </si>
  <si>
    <r>
      <t>预算0</t>
    </r>
    <r>
      <rPr>
        <sz val="11"/>
        <color indexed="8"/>
        <rFont val="宋体"/>
        <family val="3"/>
        <charset val="134"/>
      </rPr>
      <t>5表</t>
    </r>
    <phoneticPr fontId="2" type="noConversion"/>
  </si>
  <si>
    <t>一般公共预算支出情况表</t>
    <phoneticPr fontId="2" type="noConversion"/>
  </si>
  <si>
    <t>单位：元</t>
    <phoneticPr fontId="10" type="noConversion"/>
  </si>
  <si>
    <t>科目编码</t>
  </si>
  <si>
    <t>类</t>
  </si>
  <si>
    <t>款</t>
  </si>
  <si>
    <t>科目名称</t>
    <phoneticPr fontId="10" type="noConversion"/>
  </si>
  <si>
    <t>部门基本支出明细表（按经济分类）</t>
    <phoneticPr fontId="10" type="noConversion"/>
  </si>
  <si>
    <r>
      <t>预算0</t>
    </r>
    <r>
      <rPr>
        <sz val="10"/>
        <rFont val="宋体"/>
        <family val="3"/>
        <charset val="134"/>
      </rPr>
      <t>6</t>
    </r>
    <r>
      <rPr>
        <sz val="10"/>
        <rFont val="宋体"/>
        <family val="3"/>
        <charset val="134"/>
      </rPr>
      <t>表</t>
    </r>
    <phoneticPr fontId="10" type="noConversion"/>
  </si>
  <si>
    <t>1</t>
    <phoneticPr fontId="10" type="noConversion"/>
  </si>
  <si>
    <t>2</t>
    <phoneticPr fontId="10" type="noConversion"/>
  </si>
  <si>
    <t>3</t>
    <phoneticPr fontId="10" type="noConversion"/>
  </si>
  <si>
    <t>4</t>
    <phoneticPr fontId="10" type="noConversion"/>
  </si>
  <si>
    <t>5</t>
    <phoneticPr fontId="10" type="noConversion"/>
  </si>
  <si>
    <t>6</t>
    <phoneticPr fontId="10" type="noConversion"/>
  </si>
  <si>
    <t>7</t>
    <phoneticPr fontId="10" type="noConversion"/>
  </si>
  <si>
    <t>8</t>
    <phoneticPr fontId="10" type="noConversion"/>
  </si>
  <si>
    <t>2019年预算</t>
    <phoneticPr fontId="3" type="noConversion"/>
  </si>
  <si>
    <t>预算04表</t>
    <phoneticPr fontId="2" type="noConversion"/>
  </si>
  <si>
    <t>财政拨款收支总体情况表</t>
    <phoneticPr fontId="2" type="noConversion"/>
  </si>
  <si>
    <t>单位：元</t>
    <phoneticPr fontId="2" type="noConversion"/>
  </si>
  <si>
    <t>2019年预算收入</t>
    <phoneticPr fontId="2" type="noConversion"/>
  </si>
  <si>
    <t>2019年预算支出</t>
    <phoneticPr fontId="2" type="noConversion"/>
  </si>
  <si>
    <t>项  目</t>
    <phoneticPr fontId="2" type="noConversion"/>
  </si>
  <si>
    <t>资  金</t>
    <phoneticPr fontId="2" type="noConversion"/>
  </si>
  <si>
    <t>一般公共预算</t>
    <phoneticPr fontId="2" type="noConversion"/>
  </si>
  <si>
    <t>政府性基金收入</t>
    <phoneticPr fontId="2" type="noConversion"/>
  </si>
  <si>
    <t>国有资本经营预算</t>
    <phoneticPr fontId="2" type="noConversion"/>
  </si>
  <si>
    <t>捐赠收入、政府住房基金收入及其他收入</t>
    <phoneticPr fontId="2" type="noConversion"/>
  </si>
  <si>
    <t>**</t>
    <phoneticPr fontId="2" type="noConversion"/>
  </si>
  <si>
    <t>总计</t>
    <phoneticPr fontId="2" type="noConversion"/>
  </si>
  <si>
    <t>一、一般公共预算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</si>
  <si>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</si>
  <si>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</si>
  <si>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</si>
  <si>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</si>
  <si>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</si>
  <si>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</si>
  <si>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</si>
  <si>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三、国有资本经营预算</t>
    <phoneticPr fontId="2" type="noConversion"/>
  </si>
  <si>
    <t>单位名称：舞阳县质量技术监督局</t>
    <phoneticPr fontId="2" type="noConversion"/>
  </si>
  <si>
    <t>176</t>
  </si>
  <si>
    <t>舞阳县质量技术监督局</t>
  </si>
  <si>
    <t xml:space="preserve">  176001</t>
  </si>
  <si>
    <t xml:space="preserve">  舞阳县质量技术监督局</t>
  </si>
  <si>
    <t xml:space="preserve">    2082702</t>
  </si>
  <si>
    <t xml:space="preserve">    财政对工伤保险基金的补助</t>
  </si>
  <si>
    <t xml:space="preserve">    2013801</t>
  </si>
  <si>
    <t xml:space="preserve">    行政运行</t>
  </si>
  <si>
    <t xml:space="preserve">    2101101</t>
  </si>
  <si>
    <t xml:space="preserve">    行政单位医疗</t>
  </si>
  <si>
    <t xml:space="preserve">    2013804</t>
  </si>
  <si>
    <t xml:space="preserve">    市场监督管理专项</t>
  </si>
  <si>
    <t xml:space="preserve">    2210201</t>
  </si>
  <si>
    <t xml:space="preserve">    住房公积金</t>
  </si>
  <si>
    <t xml:space="preserve">    2080505</t>
  </si>
  <si>
    <t xml:space="preserve">    机关事业单位基本养老保险缴费支出</t>
  </si>
  <si>
    <t xml:space="preserve">    2082703</t>
  </si>
  <si>
    <t xml:space="preserve">    财政对生育保险基金的补助</t>
  </si>
  <si>
    <t xml:space="preserve">  176002</t>
  </si>
  <si>
    <t xml:space="preserve">  舞阳县质量技术监督检验测试中心</t>
  </si>
  <si>
    <t xml:space="preserve">    2101102</t>
  </si>
  <si>
    <t xml:space="preserve">    事业单位医疗</t>
  </si>
  <si>
    <t xml:space="preserve">    2013809</t>
  </si>
  <si>
    <t xml:space="preserve">    市场监督管理技术支持</t>
  </si>
  <si>
    <t xml:space="preserve">    2082701</t>
  </si>
  <si>
    <t xml:space="preserve">    财政对失业保险基金的补助</t>
  </si>
  <si>
    <t xml:space="preserve">    2013850</t>
  </si>
  <si>
    <t xml:space="preserve">    事业运行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</si>
  <si>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</si>
  <si>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</si>
  <si>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</si>
  <si>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</si>
  <si>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>单位名称：舞阳县质量技术监督局</t>
    <phoneticPr fontId="2" type="noConversion"/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</si>
  <si>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</si>
  <si>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</si>
  <si>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</si>
  <si>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</si>
  <si>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</si>
  <si>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</si>
  <si>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</si>
  <si>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</si>
  <si>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</si>
  <si>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>商品和服务支出</t>
  </si>
  <si>
    <t xml:space="preserve">  办公费</t>
  </si>
  <si>
    <t xml:space="preserve">  印刷费</t>
  </si>
  <si>
    <t xml:space="preserve">  咨询费</t>
  </si>
  <si>
    <t xml:space="preserve">  手续费</t>
  </si>
  <si>
    <t xml:space="preserve">  水费</t>
  </si>
  <si>
    <t xml:space="preserve">  电费</t>
  </si>
  <si>
    <t xml:space="preserve">  邮电费</t>
  </si>
  <si>
    <t xml:space="preserve">  物业管理费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</si>
  <si>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</si>
  <si>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</si>
  <si>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</si>
  <si>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</si>
  <si>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</si>
  <si>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</si>
  <si>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专用材料费</t>
  </si>
  <si>
    <t xml:space="preserve">  劳务费</t>
  </si>
  <si>
    <t xml:space="preserve">  委托业务费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</si>
  <si>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</si>
  <si>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</si>
  <si>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</si>
  <si>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</si>
  <si>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</si>
  <si>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</si>
  <si>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</si>
  <si>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t>资本性支出</t>
  </si>
  <si>
    <t xml:space="preserve">  办公设备购置</t>
  </si>
  <si>
    <t xml:space="preserve">  专用设备购置</t>
  </si>
  <si>
    <r>
      <t>预算07</t>
    </r>
    <r>
      <rPr>
        <sz val="11"/>
        <color indexed="8"/>
        <rFont val="宋体"/>
        <family val="3"/>
        <charset val="134"/>
      </rPr>
      <t>表</t>
    </r>
  </si>
  <si>
    <t>2019年政府性基金支出情况表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</si>
  <si>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</si>
  <si>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</si>
  <si>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</si>
  <si>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</si>
  <si>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</si>
  <si>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</si>
  <si>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t>单位名称：舞阳县质量技术监督局</t>
    <phoneticPr fontId="2" type="noConversion"/>
  </si>
  <si>
    <r>
      <t>预算0</t>
    </r>
    <r>
      <rPr>
        <sz val="11"/>
        <color indexed="8"/>
        <rFont val="宋体"/>
        <family val="3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</si>
  <si>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</si>
  <si>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</si>
  <si>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</si>
  <si>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</si>
  <si>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</si>
  <si>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</si>
  <si>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</si>
  <si>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r>
      <t>预算0</t>
    </r>
    <r>
      <rPr>
        <sz val="10"/>
        <rFont val="宋体"/>
        <family val="3"/>
        <charset val="134"/>
      </rPr>
      <t>9</t>
    </r>
    <r>
      <rPr>
        <sz val="10"/>
        <rFont val="宋体"/>
        <family val="3"/>
        <charset val="134"/>
      </rPr>
      <t>表</t>
    </r>
    <phoneticPr fontId="2" type="noConversion"/>
  </si>
  <si>
    <t>2019年一般公共预算“三公”经费支出情况表</t>
    <phoneticPr fontId="2" type="noConversion"/>
  </si>
  <si>
    <t>2019年预算数</t>
    <phoneticPr fontId="2" type="noConversion"/>
  </si>
  <si>
    <t>2018年预算数</t>
    <phoneticPr fontId="2" type="noConversion"/>
  </si>
  <si>
    <t>增减（%）</t>
    <phoneticPr fontId="2" type="noConversion"/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</si>
  <si>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</si>
  <si>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</si>
  <si>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</si>
  <si>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</si>
  <si>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</si>
  <si>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</si>
  <si>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单位名称：舞阳县质量技术监督局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</si>
</sst>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* #,##0.00;* \-#,##0.00;* &quot;&quot;??;@"/>
    <numFmt numFmtId="177" formatCode="#,##0.0_);[Red]\(#,##0.0\)"/>
    <numFmt numFmtId="178" formatCode="#,##0.00_ "/>
    <numFmt numFmtId="179" formatCode="00"/>
    <numFmt numFmtId="180" formatCode="* #,##0;* \-#,##0;* &quot;-&quot;;@"/>
    <numFmt numFmtId="181" formatCode="&quot;￥&quot;* _-#,##0.00;&quot;￥&quot;* \-#,##0.00;&quot;￥&quot;* _-&quot;-&quot;??;@"/>
    <numFmt numFmtId="182" formatCode="0.0%"/>
  </numFmts>
  <fonts count="19" x14ac:knownFonts="1">
    <font>
      <sz val="11"/>
      <color theme="1"/>
      <name val="宋体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8"/>
      <name val="宋体"/>
      <family val="3"/>
      <charset val="134"/>
    </font>
    <font>
      <b/>
      <sz val="20"/>
      <name val="宋体"/>
      <family val="3"/>
      <charset val="134"/>
    </font>
    <font>
      <b/>
      <sz val="9"/>
      <name val="宋体"/>
      <family val="3"/>
      <charset val="134"/>
    </font>
    <font>
      <b/>
      <sz val="22"/>
      <name val="宋体"/>
      <family val="3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8"/>
      <name val="宋体"/>
      <family val="3"/>
      <charset val="134"/>
    </font>
    <font>
      <sz val="2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name val="宋体"/>
      <family val="3"/>
      <charset val="134"/>
    </font>
    <font>
      <sz val="20"/>
      <name val="宋体"/>
      <family val="3"/>
      <charset val="134"/>
    </font>
    <font>
      <b/>
      <sz val="12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2">
    <xf numFmtId="0" fontId="0" fillId="0" borderId="0">
      <alignment vertical="center"/>
    </xf>
    <xf numFmtId="0" fontId="3" fillId="0" borderId="0"/>
    <xf numFmtId="0" fontId="2" fillId="0" borderId="0"/>
    <xf numFmtId="0" fontId="2" fillId="0" borderId="0"/>
    <xf numFmtId="0" fontId="2" fillId="0" borderId="0"/>
    <xf numFmtId="0" fontId="10" fillId="0" borderId="0"/>
    <xf numFmtId="181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211">
    <xf numFmtId="0" fontId="0" fillId="0" borderId="0" xfId="0">
      <alignment vertical="center"/>
    </xf>
    <xf numFmtId="176" fontId="3" fillId="0" borderId="0" xfId="1" applyNumberFormat="1" applyFont="1" applyFill="1" applyAlignment="1" applyProtection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</xf>
    <xf numFmtId="176" fontId="4" fillId="0" borderId="0" xfId="1" applyNumberFormat="1" applyFont="1" applyFill="1" applyAlignment="1" applyProtection="1">
      <alignment horizontal="center" vertical="center" wrapText="1"/>
    </xf>
    <xf numFmtId="177" fontId="4" fillId="0" borderId="0" xfId="1" applyNumberFormat="1" applyFont="1" applyFill="1" applyAlignment="1" applyProtection="1">
      <alignment horizontal="center" vertical="center" wrapText="1"/>
    </xf>
    <xf numFmtId="177" fontId="4" fillId="0" borderId="0" xfId="1" applyNumberFormat="1" applyFont="1" applyFill="1" applyAlignment="1" applyProtection="1">
      <alignment horizontal="right" vertical="center" wrapText="1"/>
    </xf>
    <xf numFmtId="0" fontId="3" fillId="0" borderId="0" xfId="1" applyAlignment="1">
      <alignment vertical="center"/>
    </xf>
    <xf numFmtId="0" fontId="3" fillId="0" borderId="0" xfId="1"/>
    <xf numFmtId="0" fontId="5" fillId="0" borderId="0" xfId="1" applyFont="1" applyAlignment="1">
      <alignment horizontal="centerContinuous" vertical="center"/>
    </xf>
    <xf numFmtId="0" fontId="6" fillId="0" borderId="0" xfId="1" applyNumberFormat="1" applyFont="1" applyFill="1" applyAlignment="1" applyProtection="1">
      <alignment horizontal="centerContinuous" vertical="center"/>
    </xf>
    <xf numFmtId="176" fontId="6" fillId="0" borderId="0" xfId="1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horizontal="left" vertical="center" wrapText="1"/>
    </xf>
    <xf numFmtId="177" fontId="4" fillId="0" borderId="0" xfId="1" applyNumberFormat="1" applyFont="1" applyFill="1" applyAlignment="1" applyProtection="1">
      <alignment horizontal="left" vertical="center" wrapText="1"/>
    </xf>
    <xf numFmtId="0" fontId="3" fillId="0" borderId="0" xfId="1" applyAlignment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centerContinuous" vertical="center"/>
    </xf>
    <xf numFmtId="176" fontId="4" fillId="0" borderId="2" xfId="1" applyNumberFormat="1" applyFont="1" applyFill="1" applyBorder="1" applyAlignment="1" applyProtection="1">
      <alignment horizontal="centerContinuous" vertical="center"/>
    </xf>
    <xf numFmtId="176" fontId="4" fillId="0" borderId="3" xfId="1" applyNumberFormat="1" applyFont="1" applyFill="1" applyBorder="1" applyAlignment="1" applyProtection="1">
      <alignment horizontal="centerContinuous" vertical="center"/>
    </xf>
    <xf numFmtId="177" fontId="4" fillId="0" borderId="4" xfId="1" applyNumberFormat="1" applyFont="1" applyFill="1" applyBorder="1" applyAlignment="1" applyProtection="1">
      <alignment horizontal="centerContinuous" vertical="center" wrapText="1"/>
    </xf>
    <xf numFmtId="177" fontId="4" fillId="0" borderId="5" xfId="1" applyNumberFormat="1" applyFont="1" applyFill="1" applyBorder="1" applyAlignment="1" applyProtection="1">
      <alignment horizontal="centerContinuous" vertical="center" wrapText="1"/>
    </xf>
    <xf numFmtId="177" fontId="4" fillId="0" borderId="6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6" xfId="1" applyNumberFormat="1" applyFill="1" applyBorder="1" applyAlignment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3" fillId="0" borderId="0" xfId="1" applyFill="1" applyAlignment="1">
      <alignment vertical="center"/>
    </xf>
    <xf numFmtId="0" fontId="3" fillId="0" borderId="4" xfId="1" applyFill="1" applyBorder="1" applyAlignment="1">
      <alignment horizontal="left" vertical="center" wrapText="1"/>
    </xf>
    <xf numFmtId="49" fontId="3" fillId="0" borderId="4" xfId="1" applyNumberForma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left" vertical="center" wrapText="1"/>
    </xf>
    <xf numFmtId="176" fontId="7" fillId="0" borderId="4" xfId="1" applyNumberFormat="1" applyFont="1" applyFill="1" applyBorder="1" applyAlignment="1" applyProtection="1">
      <alignment horizontal="left" vertical="center" wrapText="1"/>
    </xf>
    <xf numFmtId="49" fontId="3" fillId="0" borderId="4" xfId="1" applyNumberFormat="1" applyFont="1" applyFill="1" applyBorder="1" applyAlignment="1">
      <alignment horizontal="left" vertical="center" wrapText="1"/>
    </xf>
    <xf numFmtId="49" fontId="3" fillId="0" borderId="7" xfId="1" applyNumberFormat="1" applyFill="1" applyBorder="1" applyAlignment="1">
      <alignment horizontal="left" vertical="center" wrapText="1"/>
    </xf>
    <xf numFmtId="49" fontId="3" fillId="0" borderId="1" xfId="1" applyNumberForma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left" vertical="center" wrapText="1"/>
    </xf>
    <xf numFmtId="178" fontId="4" fillId="0" borderId="4" xfId="1" applyNumberFormat="1" applyFont="1" applyFill="1" applyBorder="1" applyAlignment="1" applyProtection="1">
      <alignment horizontal="right" vertical="center" wrapText="1"/>
    </xf>
    <xf numFmtId="176" fontId="4" fillId="0" borderId="1" xfId="1" applyNumberFormat="1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Alignment="1">
      <alignment vertical="center"/>
    </xf>
    <xf numFmtId="0" fontId="3" fillId="0" borderId="0" xfId="1" applyNumberFormat="1"/>
    <xf numFmtId="0" fontId="3" fillId="0" borderId="0" xfId="1" applyFill="1"/>
    <xf numFmtId="178" fontId="4" fillId="0" borderId="0" xfId="4" applyNumberFormat="1" applyFont="1" applyFill="1" applyAlignment="1" applyProtection="1">
      <alignment horizontal="left" vertical="center" wrapText="1"/>
    </xf>
    <xf numFmtId="0" fontId="4" fillId="3" borderId="0" xfId="4" applyNumberFormat="1" applyFont="1" applyFill="1" applyAlignment="1" applyProtection="1">
      <alignment vertical="center" wrapText="1"/>
    </xf>
    <xf numFmtId="177" fontId="4" fillId="3" borderId="0" xfId="4" applyNumberFormat="1" applyFont="1" applyFill="1" applyAlignment="1" applyProtection="1">
      <alignment vertical="center" wrapText="1"/>
    </xf>
    <xf numFmtId="177" fontId="4" fillId="0" borderId="0" xfId="4" applyNumberFormat="1" applyFont="1" applyFill="1" applyAlignment="1" applyProtection="1">
      <alignment horizontal="right" vertical="center"/>
    </xf>
    <xf numFmtId="0" fontId="2" fillId="0" borderId="0" xfId="4"/>
    <xf numFmtId="0" fontId="6" fillId="0" borderId="0" xfId="4" applyNumberFormat="1" applyFont="1" applyFill="1" applyAlignment="1" applyProtection="1">
      <alignment horizontal="centerContinuous" vertical="center"/>
    </xf>
    <xf numFmtId="177" fontId="6" fillId="3" borderId="0" xfId="4" applyNumberFormat="1" applyFont="1" applyFill="1" applyAlignment="1" applyProtection="1">
      <alignment horizontal="centerContinuous" vertical="center"/>
    </xf>
    <xf numFmtId="0" fontId="6" fillId="3" borderId="0" xfId="4" applyNumberFormat="1" applyFont="1" applyFill="1" applyAlignment="1" applyProtection="1">
      <alignment horizontal="centerContinuous" vertical="center"/>
    </xf>
    <xf numFmtId="177" fontId="6" fillId="0" borderId="0" xfId="4" applyNumberFormat="1" applyFont="1" applyFill="1" applyAlignment="1" applyProtection="1">
      <alignment horizontal="centerContinuous" vertical="center"/>
    </xf>
    <xf numFmtId="49" fontId="4" fillId="0" borderId="8" xfId="4" applyNumberFormat="1" applyFont="1" applyFill="1" applyBorder="1" applyAlignment="1" applyProtection="1">
      <alignment vertical="center" wrapText="1"/>
    </xf>
    <xf numFmtId="0" fontId="4" fillId="0" borderId="0" xfId="4" applyNumberFormat="1" applyFont="1" applyFill="1" applyAlignment="1" applyProtection="1">
      <alignment vertical="center" wrapText="1"/>
    </xf>
    <xf numFmtId="177" fontId="2" fillId="3" borderId="0" xfId="4" applyNumberFormat="1" applyFont="1" applyFill="1" applyAlignment="1" applyProtection="1">
      <alignment horizontal="right" vertical="center" wrapText="1"/>
    </xf>
    <xf numFmtId="0" fontId="2" fillId="0" borderId="4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ill="1" applyBorder="1" applyAlignment="1" applyProtection="1">
      <alignment horizontal="center" vertical="center" wrapText="1"/>
    </xf>
    <xf numFmtId="176" fontId="4" fillId="0" borderId="4" xfId="4" applyNumberFormat="1" applyFont="1" applyFill="1" applyBorder="1" applyAlignment="1" applyProtection="1">
      <alignment horizontal="center" vertical="center" wrapText="1"/>
    </xf>
    <xf numFmtId="49" fontId="2" fillId="3" borderId="4" xfId="4" applyNumberFormat="1" applyFont="1" applyFill="1" applyBorder="1" applyAlignment="1" applyProtection="1">
      <alignment horizontal="center" vertical="center" wrapText="1"/>
    </xf>
    <xf numFmtId="49" fontId="2" fillId="3" borderId="1" xfId="4" applyNumberFormat="1" applyFont="1" applyFill="1" applyBorder="1" applyAlignment="1" applyProtection="1">
      <alignment horizontal="center" vertical="center" wrapText="1"/>
    </xf>
    <xf numFmtId="0" fontId="4" fillId="0" borderId="9" xfId="4" applyNumberFormat="1" applyFont="1" applyFill="1" applyBorder="1" applyAlignment="1" applyProtection="1">
      <alignment horizontal="center" vertical="center" wrapText="1"/>
    </xf>
    <xf numFmtId="0" fontId="4" fillId="0" borderId="6" xfId="4" applyNumberFormat="1" applyFont="1" applyFill="1" applyBorder="1" applyAlignment="1" applyProtection="1">
      <alignment horizontal="center" vertical="center" wrapText="1"/>
    </xf>
    <xf numFmtId="0" fontId="4" fillId="0" borderId="0" xfId="4" applyFont="1" applyFill="1"/>
    <xf numFmtId="0" fontId="2" fillId="0" borderId="0" xfId="4" applyNumberFormat="1"/>
    <xf numFmtId="0" fontId="4" fillId="0" borderId="0" xfId="4" applyNumberFormat="1" applyFont="1" applyFill="1" applyAlignment="1" applyProtection="1">
      <alignment horizontal="left" vertical="center" wrapText="1"/>
    </xf>
    <xf numFmtId="177" fontId="4" fillId="0" borderId="0" xfId="4" applyNumberFormat="1" applyFont="1" applyFill="1" applyAlignment="1" applyProtection="1">
      <alignment vertical="center"/>
    </xf>
    <xf numFmtId="0" fontId="2" fillId="0" borderId="0" xfId="4" applyAlignment="1">
      <alignment horizontal="right"/>
    </xf>
    <xf numFmtId="0" fontId="8" fillId="0" borderId="0" xfId="4" applyNumberFormat="1" applyFont="1" applyFill="1" applyAlignment="1" applyProtection="1">
      <alignment horizontal="centerContinuous" vertical="center"/>
    </xf>
    <xf numFmtId="0" fontId="2" fillId="0" borderId="0" xfId="4" applyAlignment="1">
      <alignment horizontal="center" vertical="center"/>
    </xf>
    <xf numFmtId="0" fontId="4" fillId="0" borderId="4" xfId="4" applyNumberFormat="1" applyFont="1" applyFill="1" applyBorder="1" applyAlignment="1" applyProtection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4" fillId="0" borderId="4" xfId="4" applyNumberFormat="1" applyFont="1" applyFill="1" applyBorder="1" applyAlignment="1" applyProtection="1">
      <alignment horizontal="center" vertical="center"/>
    </xf>
    <xf numFmtId="178" fontId="4" fillId="0" borderId="0" xfId="4" applyNumberFormat="1" applyFont="1" applyFill="1" applyAlignment="1" applyProtection="1">
      <alignment horizontal="right" vertical="center"/>
    </xf>
    <xf numFmtId="176" fontId="4" fillId="0" borderId="4" xfId="4" applyNumberFormat="1" applyFont="1" applyFill="1" applyBorder="1" applyAlignment="1" applyProtection="1">
      <alignment horizontal="centerContinuous" vertical="center" wrapText="1"/>
    </xf>
    <xf numFmtId="177" fontId="4" fillId="0" borderId="4" xfId="4" applyNumberFormat="1" applyFont="1" applyFill="1" applyBorder="1" applyAlignment="1" applyProtection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4" applyNumberFormat="1" applyFill="1" applyBorder="1" applyAlignment="1">
      <alignment horizontal="center" vertical="center" wrapText="1"/>
    </xf>
    <xf numFmtId="0" fontId="5" fillId="0" borderId="0" xfId="4" applyFont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centerContinuous" vertical="center"/>
    </xf>
    <xf numFmtId="0" fontId="0" fillId="0" borderId="0" xfId="0" applyFont="1" applyAlignment="1">
      <alignment horizontal="right" vertical="center"/>
    </xf>
    <xf numFmtId="0" fontId="10" fillId="0" borderId="0" xfId="5"/>
    <xf numFmtId="0" fontId="10" fillId="0" borderId="0" xfId="5" applyFill="1"/>
    <xf numFmtId="0" fontId="12" fillId="0" borderId="0" xfId="5" applyNumberFormat="1" applyFont="1" applyFill="1" applyAlignment="1" applyProtection="1">
      <alignment horizontal="centerContinuous" vertical="center"/>
    </xf>
    <xf numFmtId="0" fontId="10" fillId="0" borderId="8" xfId="5" applyNumberFormat="1" applyFont="1" applyFill="1" applyBorder="1" applyAlignment="1" applyProtection="1">
      <alignment horizontal="right"/>
    </xf>
    <xf numFmtId="0" fontId="10" fillId="0" borderId="8" xfId="5" applyNumberFormat="1" applyFill="1" applyBorder="1" applyAlignment="1" applyProtection="1">
      <alignment horizontal="right"/>
    </xf>
    <xf numFmtId="0" fontId="11" fillId="0" borderId="4" xfId="5" applyFont="1" applyFill="1" applyBorder="1" applyAlignment="1">
      <alignment horizontal="center" vertical="center" wrapText="1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 wrapText="1"/>
    </xf>
    <xf numFmtId="0" fontId="10" fillId="0" borderId="0" xfId="5" applyAlignment="1"/>
    <xf numFmtId="49" fontId="11" fillId="0" borderId="4" xfId="5" applyNumberFormat="1" applyFont="1" applyFill="1" applyBorder="1" applyAlignment="1" applyProtection="1">
      <alignment horizontal="center" vertical="center"/>
    </xf>
    <xf numFmtId="0" fontId="11" fillId="0" borderId="4" xfId="5" applyFont="1" applyFill="1" applyBorder="1" applyAlignment="1">
      <alignment horizontal="center" vertical="center"/>
    </xf>
    <xf numFmtId="0" fontId="5" fillId="0" borderId="0" xfId="5" applyNumberFormat="1" applyFont="1" applyFill="1" applyAlignment="1" applyProtection="1">
      <alignment horizontal="centerContinuous" vertical="center"/>
    </xf>
    <xf numFmtId="0" fontId="4" fillId="3" borderId="0" xfId="5" applyFont="1" applyFill="1" applyAlignment="1">
      <alignment horizontal="right" vertical="center"/>
    </xf>
    <xf numFmtId="0" fontId="4" fillId="0" borderId="4" xfId="5" applyNumberFormat="1" applyFont="1" applyFill="1" applyBorder="1" applyAlignment="1" applyProtection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>
      <alignment vertical="center"/>
    </xf>
    <xf numFmtId="49" fontId="14" fillId="0" borderId="4" xfId="4" applyNumberFormat="1" applyFont="1" applyFill="1" applyBorder="1" applyAlignment="1">
      <alignment horizontal="left" vertical="center" wrapText="1"/>
    </xf>
    <xf numFmtId="49" fontId="14" fillId="0" borderId="11" xfId="4" applyNumberFormat="1" applyFont="1" applyFill="1" applyBorder="1" applyAlignment="1" applyProtection="1">
      <alignment vertical="center" wrapText="1"/>
    </xf>
    <xf numFmtId="0" fontId="5" fillId="0" borderId="0" xfId="4" applyFont="1" applyAlignment="1">
      <alignment horizontal="right" vertical="center"/>
    </xf>
    <xf numFmtId="0" fontId="2" fillId="0" borderId="0" xfId="4" applyAlignment="1">
      <alignment horizontal="right" vertical="center"/>
    </xf>
    <xf numFmtId="0" fontId="0" fillId="0" borderId="4" xfId="0" applyFont="1" applyBorder="1">
      <alignment vertical="center"/>
    </xf>
    <xf numFmtId="178" fontId="0" fillId="0" borderId="4" xfId="0" applyNumberFormat="1" applyBorder="1" applyAlignment="1">
      <alignment horizontal="right" vertical="center"/>
    </xf>
    <xf numFmtId="178" fontId="3" fillId="0" borderId="4" xfId="1" applyNumberFormat="1" applyFont="1" applyFill="1" applyBorder="1" applyAlignment="1" applyProtection="1">
      <alignment horizontal="right" vertical="center" wrapText="1"/>
    </xf>
    <xf numFmtId="0" fontId="3" fillId="0" borderId="4" xfId="1" applyFill="1" applyBorder="1" applyAlignment="1">
      <alignment vertical="center"/>
    </xf>
    <xf numFmtId="178" fontId="3" fillId="0" borderId="4" xfId="1" applyNumberFormat="1" applyFont="1" applyFill="1" applyBorder="1" applyAlignment="1" applyProtection="1">
      <alignment horizontal="right" vertical="center"/>
    </xf>
    <xf numFmtId="178" fontId="3" fillId="0" borderId="4" xfId="1" applyNumberFormat="1" applyFill="1" applyBorder="1" applyAlignment="1">
      <alignment horizontal="right" vertical="center"/>
    </xf>
    <xf numFmtId="0" fontId="3" fillId="0" borderId="0" xfId="1" applyFill="1" applyAlignment="1">
      <alignment horizontal="left" vertical="center"/>
    </xf>
    <xf numFmtId="49" fontId="4" fillId="0" borderId="4" xfId="4" applyNumberFormat="1" applyFont="1" applyFill="1" applyBorder="1" applyAlignment="1" applyProtection="1">
      <alignment horizontal="left" vertical="center"/>
    </xf>
    <xf numFmtId="178" fontId="4" fillId="0" borderId="4" xfId="4" applyNumberFormat="1" applyFont="1" applyFill="1" applyBorder="1" applyAlignment="1" applyProtection="1">
      <alignment horizontal="right" vertical="center"/>
    </xf>
    <xf numFmtId="0" fontId="2" fillId="0" borderId="0" xfId="4" applyFill="1"/>
    <xf numFmtId="0" fontId="4" fillId="0" borderId="4" xfId="4" applyNumberFormat="1" applyFont="1" applyFill="1" applyBorder="1" applyAlignment="1" applyProtection="1">
      <alignment horizontal="left" vertical="center" wrapText="1"/>
    </xf>
    <xf numFmtId="0" fontId="2" fillId="0" borderId="0" xfId="4" applyFill="1" applyAlignment="1">
      <alignment horizontal="left" vertical="center"/>
    </xf>
    <xf numFmtId="2" fontId="2" fillId="0" borderId="0" xfId="4" applyNumberFormat="1" applyFill="1" applyAlignment="1">
      <alignment horizontal="left" vertical="center" wrapText="1"/>
    </xf>
    <xf numFmtId="49" fontId="2" fillId="0" borderId="4" xfId="4" applyNumberFormat="1" applyFont="1" applyFill="1" applyBorder="1" applyAlignment="1" applyProtection="1">
      <alignment horizontal="left" vertical="center" wrapText="1"/>
    </xf>
    <xf numFmtId="0" fontId="2" fillId="0" borderId="4" xfId="4" applyNumberFormat="1" applyFont="1" applyFill="1" applyBorder="1" applyAlignment="1" applyProtection="1">
      <alignment horizontal="left" vertical="center" wrapText="1"/>
    </xf>
    <xf numFmtId="178" fontId="2" fillId="0" borderId="4" xfId="4" applyNumberFormat="1" applyFont="1" applyFill="1" applyBorder="1" applyAlignment="1" applyProtection="1">
      <alignment horizontal="right" vertical="center" wrapText="1"/>
    </xf>
    <xf numFmtId="179" fontId="4" fillId="0" borderId="0" xfId="4" applyNumberFormat="1" applyFont="1" applyFill="1" applyAlignment="1" applyProtection="1">
      <alignment vertical="center"/>
    </xf>
    <xf numFmtId="0" fontId="1" fillId="0" borderId="4" xfId="0" applyFont="1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right" vertical="center"/>
    </xf>
    <xf numFmtId="178" fontId="0" fillId="0" borderId="10" xfId="0" applyNumberForma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0" xfId="0" applyNumberFormat="1" applyFill="1" applyBorder="1" applyAlignment="1">
      <alignment horizontal="left" vertical="center" wrapText="1"/>
    </xf>
    <xf numFmtId="0" fontId="0" fillId="0" borderId="4" xfId="0" applyNumberFormat="1" applyFill="1" applyBorder="1">
      <alignment vertical="center"/>
    </xf>
    <xf numFmtId="49" fontId="0" fillId="0" borderId="4" xfId="0" applyNumberFormat="1" applyFill="1" applyBorder="1" applyAlignment="1">
      <alignment horizontal="left" vertical="center"/>
    </xf>
    <xf numFmtId="178" fontId="0" fillId="0" borderId="4" xfId="0" applyNumberFormat="1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right" vertical="center"/>
    </xf>
    <xf numFmtId="0" fontId="10" fillId="0" borderId="4" xfId="5" applyNumberFormat="1" applyFont="1" applyFill="1" applyBorder="1" applyAlignment="1" applyProtection="1">
      <alignment horizontal="left" vertical="center"/>
    </xf>
    <xf numFmtId="178" fontId="10" fillId="0" borderId="4" xfId="5" applyNumberFormat="1" applyFont="1" applyFill="1" applyBorder="1" applyAlignment="1" applyProtection="1">
      <alignment horizontal="right" vertical="center"/>
    </xf>
    <xf numFmtId="178" fontId="10" fillId="0" borderId="1" xfId="5" applyNumberFormat="1" applyFont="1" applyFill="1" applyBorder="1" applyAlignment="1" applyProtection="1">
      <alignment horizontal="right" vertical="center"/>
    </xf>
    <xf numFmtId="0" fontId="10" fillId="0" borderId="1" xfId="5" applyNumberFormat="1" applyFill="1" applyBorder="1" applyAlignment="1" applyProtection="1">
      <alignment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0" xfId="0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0" xfId="0" applyFont="1" applyFill="1" applyAlignment="1">
      <alignment horizontal="left" vertical="center"/>
    </xf>
    <xf numFmtId="0" fontId="0" fillId="0" borderId="0" xfId="0">
      <alignment vertical="center"/>
    </xf>
    <xf numFmtId="0" fontId="0" fillId="0" borderId="0" xfId="0" applyFont="1" applyAlignment="1">
      <alignment horizontal="right" vertical="center"/>
    </xf>
    <xf numFmtId="0" fontId="0" fillId="0" borderId="12" xfId="0" applyBorder="1" applyAlignment="1">
      <alignment vertical="center"/>
    </xf>
    <xf numFmtId="0" fontId="16" fillId="0" borderId="0" xfId="2" applyFont="1" applyFill="1" applyAlignment="1">
      <alignment vertical="center"/>
    </xf>
    <xf numFmtId="177" fontId="4" fillId="0" borderId="0" xfId="10" applyNumberFormat="1" applyFont="1" applyFill="1" applyAlignment="1" applyProtection="1">
      <alignment horizontal="right" vertical="center"/>
    </xf>
    <xf numFmtId="0" fontId="17" fillId="0" borderId="0" xfId="2" applyFont="1" applyFill="1" applyAlignment="1">
      <alignment vertical="center"/>
    </xf>
    <xf numFmtId="0" fontId="14" fillId="0" borderId="0" xfId="2" applyFont="1" applyFill="1" applyAlignment="1">
      <alignment vertical="center"/>
    </xf>
    <xf numFmtId="0" fontId="16" fillId="0" borderId="0" xfId="2" applyFont="1" applyFill="1" applyAlignment="1">
      <alignment horizontal="right" vertical="center"/>
    </xf>
    <xf numFmtId="0" fontId="18" fillId="0" borderId="4" xfId="2" applyFont="1" applyFill="1" applyBorder="1" applyAlignment="1">
      <alignment horizontal="center" vertical="center"/>
    </xf>
    <xf numFmtId="0" fontId="18" fillId="0" borderId="4" xfId="2" applyFont="1" applyFill="1" applyBorder="1" applyAlignment="1">
      <alignment horizontal="center" vertical="center" wrapText="1"/>
    </xf>
    <xf numFmtId="182" fontId="16" fillId="0" borderId="4" xfId="11" applyNumberFormat="1" applyFont="1" applyFill="1" applyBorder="1" applyAlignment="1">
      <alignment vertical="center"/>
    </xf>
    <xf numFmtId="0" fontId="16" fillId="0" borderId="4" xfId="2" applyFont="1" applyFill="1" applyBorder="1" applyAlignment="1">
      <alignment vertical="center"/>
    </xf>
    <xf numFmtId="0" fontId="16" fillId="0" borderId="4" xfId="2" applyNumberFormat="1" applyFont="1" applyFill="1" applyBorder="1" applyAlignment="1">
      <alignment horizontal="right" vertical="center"/>
    </xf>
    <xf numFmtId="0" fontId="16" fillId="0" borderId="4" xfId="2" applyNumberFormat="1" applyFont="1" applyFill="1" applyBorder="1" applyAlignment="1">
      <alignment vertical="center"/>
    </xf>
    <xf numFmtId="49" fontId="3" fillId="0" borderId="6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176" fontId="4" fillId="0" borderId="15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/>
    </xf>
    <xf numFmtId="176" fontId="4" fillId="0" borderId="1" xfId="1" applyNumberFormat="1" applyFont="1" applyFill="1" applyBorder="1" applyAlignment="1" applyProtection="1">
      <alignment horizontal="center" vertical="center"/>
    </xf>
    <xf numFmtId="176" fontId="4" fillId="0" borderId="13" xfId="1" applyNumberFormat="1" applyFont="1" applyFill="1" applyBorder="1" applyAlignment="1" applyProtection="1">
      <alignment horizontal="center" vertical="center"/>
    </xf>
    <xf numFmtId="176" fontId="4" fillId="0" borderId="5" xfId="1" applyNumberFormat="1" applyFont="1" applyFill="1" applyBorder="1" applyAlignment="1" applyProtection="1">
      <alignment horizontal="center" vertical="center"/>
    </xf>
    <xf numFmtId="177" fontId="4" fillId="0" borderId="4" xfId="1" applyNumberFormat="1" applyFont="1" applyFill="1" applyBorder="1" applyAlignment="1" applyProtection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</xf>
    <xf numFmtId="177" fontId="4" fillId="3" borderId="1" xfId="4" applyNumberFormat="1" applyFont="1" applyFill="1" applyBorder="1" applyAlignment="1" applyProtection="1">
      <alignment horizontal="center" vertical="center" wrapText="1"/>
    </xf>
    <xf numFmtId="0" fontId="4" fillId="3" borderId="1" xfId="4" applyNumberFormat="1" applyFont="1" applyFill="1" applyBorder="1" applyAlignment="1" applyProtection="1">
      <alignment horizontal="center" vertical="center" wrapText="1"/>
    </xf>
    <xf numFmtId="177" fontId="4" fillId="3" borderId="4" xfId="4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center"/>
    </xf>
    <xf numFmtId="0" fontId="2" fillId="0" borderId="7" xfId="4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ont="1" applyFill="1" applyBorder="1" applyAlignment="1" applyProtection="1">
      <alignment horizontal="center" vertical="center" wrapText="1"/>
    </xf>
    <xf numFmtId="0" fontId="2" fillId="0" borderId="15" xfId="4" applyNumberFormat="1" applyFont="1" applyFill="1" applyBorder="1" applyAlignment="1" applyProtection="1">
      <alignment horizontal="center" vertical="center" wrapText="1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3" xfId="4" applyNumberFormat="1" applyFont="1" applyFill="1" applyBorder="1" applyAlignment="1" applyProtection="1">
      <alignment horizontal="center" vertical="center" wrapText="1"/>
    </xf>
    <xf numFmtId="0" fontId="2" fillId="0" borderId="8" xfId="4" applyNumberFormat="1" applyFont="1" applyFill="1" applyBorder="1" applyAlignment="1" applyProtection="1">
      <alignment horizontal="center" vertical="center" wrapText="1"/>
    </xf>
    <xf numFmtId="0" fontId="2" fillId="0" borderId="14" xfId="4" applyNumberFormat="1" applyFont="1" applyFill="1" applyBorder="1" applyAlignment="1" applyProtection="1">
      <alignment horizontal="center" vertical="center" wrapText="1"/>
    </xf>
    <xf numFmtId="0" fontId="4" fillId="0" borderId="4" xfId="4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" fillId="0" borderId="4" xfId="4" applyNumberFormat="1" applyFont="1" applyFill="1" applyBorder="1" applyAlignment="1" applyProtection="1">
      <alignment horizontal="center" vertical="center" wrapText="1"/>
    </xf>
    <xf numFmtId="177" fontId="4" fillId="0" borderId="4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ill="1" applyBorder="1" applyAlignment="1" applyProtection="1">
      <alignment horizontal="center" vertical="center"/>
    </xf>
    <xf numFmtId="0" fontId="2" fillId="0" borderId="4" xfId="4" applyNumberFormat="1" applyFont="1" applyFill="1" applyBorder="1" applyAlignment="1" applyProtection="1">
      <alignment horizontal="center" vertical="center"/>
    </xf>
    <xf numFmtId="177" fontId="4" fillId="0" borderId="1" xfId="4" applyNumberFormat="1" applyFont="1" applyFill="1" applyBorder="1" applyAlignment="1" applyProtection="1">
      <alignment horizontal="center" vertical="center" wrapText="1"/>
    </xf>
    <xf numFmtId="177" fontId="4" fillId="0" borderId="13" xfId="4" applyNumberFormat="1" applyFont="1" applyFill="1" applyBorder="1" applyAlignment="1" applyProtection="1">
      <alignment horizontal="center" vertical="center" wrapText="1"/>
    </xf>
    <xf numFmtId="177" fontId="4" fillId="0" borderId="5" xfId="4" applyNumberFormat="1" applyFont="1" applyFill="1" applyBorder="1" applyAlignment="1" applyProtection="1">
      <alignment horizontal="center" vertical="center" wrapText="1"/>
    </xf>
    <xf numFmtId="177" fontId="4" fillId="0" borderId="11" xfId="4" applyNumberFormat="1" applyFont="1" applyFill="1" applyBorder="1" applyAlignment="1" applyProtection="1">
      <alignment horizontal="center" vertical="center" wrapText="1"/>
    </xf>
    <xf numFmtId="177" fontId="4" fillId="0" borderId="6" xfId="4" applyNumberFormat="1" applyFont="1" applyFill="1" applyBorder="1" applyAlignment="1" applyProtection="1">
      <alignment horizontal="center" vertical="center" wrapText="1"/>
    </xf>
    <xf numFmtId="176" fontId="4" fillId="0" borderId="1" xfId="4" applyNumberFormat="1" applyFont="1" applyFill="1" applyBorder="1" applyAlignment="1" applyProtection="1">
      <alignment horizontal="center" vertical="center"/>
    </xf>
    <xf numFmtId="176" fontId="4" fillId="0" borderId="13" xfId="4" applyNumberFormat="1" applyFont="1" applyFill="1" applyBorder="1" applyAlignment="1" applyProtection="1">
      <alignment horizontal="center" vertical="center"/>
    </xf>
    <xf numFmtId="176" fontId="4" fillId="0" borderId="5" xfId="4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8" xfId="5" applyNumberFormat="1" applyFont="1" applyFill="1" applyBorder="1" applyAlignment="1" applyProtection="1">
      <alignment horizontal="left" vertical="center"/>
    </xf>
    <xf numFmtId="0" fontId="10" fillId="2" borderId="8" xfId="5" applyNumberFormat="1" applyFont="1" applyFill="1" applyBorder="1" applyAlignment="1" applyProtection="1">
      <alignment horizontal="left" vertical="center"/>
    </xf>
    <xf numFmtId="49" fontId="10" fillId="0" borderId="6" xfId="5" applyNumberFormat="1" applyFill="1" applyBorder="1" applyAlignment="1">
      <alignment horizontal="center" vertical="center" wrapText="1"/>
    </xf>
    <xf numFmtId="49" fontId="10" fillId="0" borderId="4" xfId="5" applyNumberForma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16" fillId="0" borderId="2" xfId="2" applyFont="1" applyFill="1" applyBorder="1" applyAlignment="1">
      <alignment horizontal="left" vertical="center" wrapText="1"/>
    </xf>
  </cellXfs>
  <cellStyles count="12">
    <cellStyle name="百分比 2" xfId="11" xr:uid="{00000000-0005-0000-0000-000000000000}"/>
    <cellStyle name="常规" xfId="0" builtinId="0"/>
    <cellStyle name="常规 2" xfId="1" xr:uid="{00000000-0005-0000-0000-000002000000}"/>
    <cellStyle name="常规 2 2" xfId="2" xr:uid="{00000000-0005-0000-0000-000003000000}"/>
    <cellStyle name="常规 2_62A257156B78186FE050080A05CA6C64_c" xfId="3" xr:uid="{00000000-0005-0000-0000-000004000000}"/>
    <cellStyle name="常规 3" xfId="4" xr:uid="{00000000-0005-0000-0000-000005000000}"/>
    <cellStyle name="常规 4" xfId="5" xr:uid="{00000000-0005-0000-0000-000006000000}"/>
    <cellStyle name="常规 4 2" xfId="9" xr:uid="{00000000-0005-0000-0000-000007000000}"/>
    <cellStyle name="常规_439B6D647C250158E0530A0804CC3FF1" xfId="10" xr:uid="{00000000-0005-0000-0000-000008000000}"/>
    <cellStyle name="货币 2" xfId="6" xr:uid="{00000000-0005-0000-0000-000009000000}"/>
    <cellStyle name="货币 3" xfId="7" xr:uid="{00000000-0005-0000-0000-00000A000000}"/>
    <cellStyle name="千位分隔[0] 2" xfId="8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9"/>
  <sheetViews>
    <sheetView showGridLines="0" showZeros="0" workbookViewId="0"/>
  </sheetViews>
  <sheetFormatPr defaultColWidth="6.875" defaultRowHeight="11.25" x14ac:dyDescent="0.15"/>
  <cols>
    <col min="1" max="1" width="25.75" style="7" customWidth="1"/>
    <col min="2" max="2" width="15.625" style="37" customWidth="1"/>
    <col min="3" max="3" width="22.375" style="7" customWidth="1"/>
    <col min="4" max="4" width="17.25" style="7" customWidth="1"/>
    <col min="5" max="5" width="14.625" style="7" customWidth="1"/>
    <col min="6" max="7" width="16.25" style="7" customWidth="1"/>
    <col min="8" max="15" width="14.25" style="7" customWidth="1"/>
    <col min="16" max="16" width="12.375" style="7" customWidth="1"/>
    <col min="17" max="16384" width="6.875" style="7"/>
  </cols>
  <sheetData>
    <row r="1" spans="1:256" ht="11.25" customHeight="1" x14ac:dyDescent="0.15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 x14ac:dyDescent="0.15">
      <c r="A2" s="8" t="s">
        <v>1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 x14ac:dyDescent="0.15">
      <c r="A3" s="105" t="s">
        <v>137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5" t="s">
        <v>3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 x14ac:dyDescent="0.15">
      <c r="A4" s="154" t="s">
        <v>4</v>
      </c>
      <c r="B4" s="154"/>
      <c r="C4" s="14" t="s">
        <v>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 x14ac:dyDescent="0.15">
      <c r="A5" s="155" t="s">
        <v>6</v>
      </c>
      <c r="B5" s="154" t="s">
        <v>7</v>
      </c>
      <c r="C5" s="156" t="s">
        <v>8</v>
      </c>
      <c r="D5" s="157" t="s">
        <v>114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9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 x14ac:dyDescent="0.15">
      <c r="A6" s="155"/>
      <c r="B6" s="154"/>
      <c r="C6" s="156"/>
      <c r="D6" s="160" t="s">
        <v>9</v>
      </c>
      <c r="E6" s="160" t="s">
        <v>10</v>
      </c>
      <c r="F6" s="17" t="s">
        <v>11</v>
      </c>
      <c r="G6" s="17"/>
      <c r="H6" s="17"/>
      <c r="I6" s="17"/>
      <c r="J6" s="17"/>
      <c r="K6" s="17"/>
      <c r="L6" s="18"/>
      <c r="M6" s="161" t="s">
        <v>12</v>
      </c>
      <c r="N6" s="152" t="s">
        <v>13</v>
      </c>
      <c r="O6" s="152" t="s">
        <v>14</v>
      </c>
      <c r="P6" s="152" t="s">
        <v>15</v>
      </c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 x14ac:dyDescent="0.15">
      <c r="A7" s="155"/>
      <c r="B7" s="154"/>
      <c r="C7" s="156"/>
      <c r="D7" s="160"/>
      <c r="E7" s="160"/>
      <c r="F7" s="19" t="s">
        <v>16</v>
      </c>
      <c r="G7" s="20" t="s">
        <v>17</v>
      </c>
      <c r="H7" s="21" t="s">
        <v>18</v>
      </c>
      <c r="I7" s="21" t="s">
        <v>19</v>
      </c>
      <c r="J7" s="21" t="s">
        <v>20</v>
      </c>
      <c r="K7" s="21" t="s">
        <v>21</v>
      </c>
      <c r="L7" s="21" t="s">
        <v>22</v>
      </c>
      <c r="M7" s="153"/>
      <c r="N7" s="153"/>
      <c r="O7" s="153"/>
      <c r="P7" s="153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8" customFormat="1" ht="39.75" customHeight="1" x14ac:dyDescent="0.15">
      <c r="A8" s="22" t="s">
        <v>23</v>
      </c>
      <c r="B8" s="33">
        <v>0</v>
      </c>
      <c r="C8" s="23" t="s">
        <v>24</v>
      </c>
      <c r="D8" s="101">
        <v>3530455</v>
      </c>
      <c r="E8" s="101">
        <v>0</v>
      </c>
      <c r="F8" s="101">
        <v>3530455</v>
      </c>
      <c r="G8" s="101">
        <v>3530455</v>
      </c>
      <c r="H8" s="101">
        <v>0</v>
      </c>
      <c r="I8" s="101">
        <v>0</v>
      </c>
      <c r="J8" s="101">
        <v>0</v>
      </c>
      <c r="K8" s="101">
        <v>0</v>
      </c>
      <c r="L8" s="101">
        <v>0</v>
      </c>
      <c r="M8" s="101">
        <v>0</v>
      </c>
      <c r="N8" s="101">
        <v>0</v>
      </c>
      <c r="O8" s="101">
        <v>0</v>
      </c>
      <c r="P8" s="101">
        <v>0</v>
      </c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8" customFormat="1" ht="24" customHeight="1" x14ac:dyDescent="0.15">
      <c r="A9" s="102" t="s">
        <v>25</v>
      </c>
      <c r="B9" s="103">
        <v>4786455</v>
      </c>
      <c r="C9" s="25" t="s">
        <v>26</v>
      </c>
      <c r="D9" s="33">
        <v>2740101</v>
      </c>
      <c r="E9" s="33">
        <v>0</v>
      </c>
      <c r="F9" s="101">
        <v>2740101</v>
      </c>
      <c r="G9" s="33">
        <v>2740101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8" customFormat="1" ht="24" customHeight="1" x14ac:dyDescent="0.15">
      <c r="A10" s="22" t="s">
        <v>27</v>
      </c>
      <c r="B10" s="33">
        <v>4730455</v>
      </c>
      <c r="C10" s="25" t="s">
        <v>28</v>
      </c>
      <c r="D10" s="33">
        <v>311079</v>
      </c>
      <c r="E10" s="33">
        <v>0</v>
      </c>
      <c r="F10" s="101">
        <v>311079</v>
      </c>
      <c r="G10" s="33">
        <v>311079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8" customFormat="1" ht="24" customHeight="1" x14ac:dyDescent="0.15">
      <c r="A11" s="26" t="s">
        <v>29</v>
      </c>
      <c r="B11" s="33">
        <v>56000</v>
      </c>
      <c r="C11" s="27" t="s">
        <v>30</v>
      </c>
      <c r="D11" s="33">
        <v>479275</v>
      </c>
      <c r="E11" s="33">
        <v>0</v>
      </c>
      <c r="F11" s="101">
        <v>479275</v>
      </c>
      <c r="G11" s="33">
        <v>479275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8" customFormat="1" ht="24" customHeight="1" x14ac:dyDescent="0.15">
      <c r="A12" s="26" t="s">
        <v>31</v>
      </c>
      <c r="B12" s="33">
        <v>0</v>
      </c>
      <c r="C12" s="28" t="s">
        <v>32</v>
      </c>
      <c r="D12" s="101">
        <v>1256000</v>
      </c>
      <c r="E12" s="101">
        <v>0</v>
      </c>
      <c r="F12" s="101">
        <v>1256000</v>
      </c>
      <c r="G12" s="101">
        <v>1200000</v>
      </c>
      <c r="H12" s="101">
        <v>56000</v>
      </c>
      <c r="I12" s="101">
        <v>0</v>
      </c>
      <c r="J12" s="101">
        <v>0</v>
      </c>
      <c r="K12" s="101">
        <v>0</v>
      </c>
      <c r="L12" s="101">
        <v>0</v>
      </c>
      <c r="M12" s="101">
        <v>0</v>
      </c>
      <c r="N12" s="101">
        <v>0</v>
      </c>
      <c r="O12" s="101">
        <v>0</v>
      </c>
      <c r="P12" s="101">
        <v>0</v>
      </c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8" customFormat="1" ht="24" customHeight="1" x14ac:dyDescent="0.15">
      <c r="A13" s="26" t="s">
        <v>33</v>
      </c>
      <c r="B13" s="33">
        <v>0</v>
      </c>
      <c r="C13" s="22" t="s">
        <v>34</v>
      </c>
      <c r="D13" s="33">
        <v>0</v>
      </c>
      <c r="E13" s="33">
        <v>0</v>
      </c>
      <c r="F13" s="101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8" customFormat="1" ht="24" customHeight="1" x14ac:dyDescent="0.15">
      <c r="A14" s="26" t="s">
        <v>35</v>
      </c>
      <c r="B14" s="101">
        <v>0</v>
      </c>
      <c r="C14" s="22" t="s">
        <v>28</v>
      </c>
      <c r="D14" s="33">
        <v>1136000</v>
      </c>
      <c r="E14" s="33">
        <v>0</v>
      </c>
      <c r="F14" s="101">
        <v>1136000</v>
      </c>
      <c r="G14" s="33">
        <v>1080000</v>
      </c>
      <c r="H14" s="33">
        <v>56000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8" customFormat="1" ht="24" customHeight="1" x14ac:dyDescent="0.15">
      <c r="A15" s="29" t="s">
        <v>36</v>
      </c>
      <c r="B15" s="33">
        <v>0</v>
      </c>
      <c r="C15" s="22" t="s">
        <v>30</v>
      </c>
      <c r="D15" s="33">
        <v>0</v>
      </c>
      <c r="E15" s="33">
        <v>0</v>
      </c>
      <c r="F15" s="101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8" customFormat="1" ht="24" customHeight="1" x14ac:dyDescent="0.15">
      <c r="A16" s="30" t="s">
        <v>37</v>
      </c>
      <c r="B16" s="33">
        <v>0</v>
      </c>
      <c r="C16" s="22" t="s">
        <v>38</v>
      </c>
      <c r="D16" s="33">
        <v>0</v>
      </c>
      <c r="E16" s="33">
        <v>0</v>
      </c>
      <c r="F16" s="101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8" customFormat="1" ht="24.75" customHeight="1" x14ac:dyDescent="0.15">
      <c r="A17" s="31" t="s">
        <v>39</v>
      </c>
      <c r="B17" s="33">
        <v>0</v>
      </c>
      <c r="C17" s="22" t="s">
        <v>40</v>
      </c>
      <c r="D17" s="33">
        <v>0</v>
      </c>
      <c r="E17" s="33">
        <v>0</v>
      </c>
      <c r="F17" s="101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8" customFormat="1" ht="24.75" customHeight="1" x14ac:dyDescent="0.15">
      <c r="A18" s="31" t="s">
        <v>41</v>
      </c>
      <c r="B18" s="104">
        <v>0</v>
      </c>
      <c r="C18" s="22" t="s">
        <v>42</v>
      </c>
      <c r="D18" s="33">
        <v>120000</v>
      </c>
      <c r="E18" s="33">
        <v>0</v>
      </c>
      <c r="F18" s="101">
        <v>120000</v>
      </c>
      <c r="G18" s="33">
        <v>120000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8" customFormat="1" ht="24.75" customHeight="1" x14ac:dyDescent="0.15">
      <c r="A19" s="22" t="s">
        <v>43</v>
      </c>
      <c r="B19" s="104">
        <v>0</v>
      </c>
      <c r="C19" s="22" t="s">
        <v>44</v>
      </c>
      <c r="D19" s="33">
        <v>0</v>
      </c>
      <c r="E19" s="33">
        <v>0</v>
      </c>
      <c r="F19" s="101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8" customFormat="1" ht="24.75" customHeight="1" x14ac:dyDescent="0.15">
      <c r="A20" s="32"/>
      <c r="B20" s="33">
        <v>0</v>
      </c>
      <c r="C20" s="22" t="s">
        <v>45</v>
      </c>
      <c r="D20" s="33">
        <v>0</v>
      </c>
      <c r="E20" s="33">
        <v>0</v>
      </c>
      <c r="F20" s="101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8" customFormat="1" ht="24.75" customHeight="1" x14ac:dyDescent="0.15">
      <c r="A21" s="32"/>
      <c r="B21" s="33"/>
      <c r="C21" s="22" t="s">
        <v>46</v>
      </c>
      <c r="D21" s="33">
        <v>0</v>
      </c>
      <c r="E21" s="33">
        <v>0</v>
      </c>
      <c r="F21" s="101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8" customFormat="1" ht="24.75" customHeight="1" x14ac:dyDescent="0.15">
      <c r="A22" s="32"/>
      <c r="B22" s="33"/>
      <c r="C22" s="22" t="s">
        <v>47</v>
      </c>
      <c r="D22" s="33">
        <v>0</v>
      </c>
      <c r="E22" s="33">
        <v>0</v>
      </c>
      <c r="F22" s="101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8" customFormat="1" ht="24.75" customHeight="1" x14ac:dyDescent="0.15">
      <c r="A23" s="34" t="s">
        <v>48</v>
      </c>
      <c r="B23" s="33">
        <v>4786455</v>
      </c>
      <c r="C23" s="35" t="s">
        <v>49</v>
      </c>
      <c r="D23" s="33">
        <v>4786455</v>
      </c>
      <c r="E23" s="33">
        <v>0</v>
      </c>
      <c r="F23" s="33">
        <v>4786455</v>
      </c>
      <c r="G23" s="33">
        <v>4730455</v>
      </c>
      <c r="H23" s="33">
        <v>56000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 x14ac:dyDescent="0.15">
      <c r="A24" s="6"/>
      <c r="B24" s="3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 x14ac:dyDescent="0.15">
      <c r="A25" s="6"/>
      <c r="B25" s="36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 x14ac:dyDescent="0.15">
      <c r="I29" s="38"/>
    </row>
  </sheetData>
  <sheetProtection formatCells="0" formatColumns="0" formatRows="0"/>
  <mergeCells count="11">
    <mergeCell ref="N6:N7"/>
    <mergeCell ref="A4:B4"/>
    <mergeCell ref="A5:A7"/>
    <mergeCell ref="B5:B7"/>
    <mergeCell ref="C5:C7"/>
    <mergeCell ref="D5:P5"/>
    <mergeCell ref="O6:O7"/>
    <mergeCell ref="P6:P7"/>
    <mergeCell ref="D6:D7"/>
    <mergeCell ref="E6:E7"/>
    <mergeCell ref="M6:M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51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0"/>
  <sheetViews>
    <sheetView showGridLines="0" showZeros="0" workbookViewId="0"/>
  </sheetViews>
  <sheetFormatPr defaultColWidth="6.875" defaultRowHeight="11.25" x14ac:dyDescent="0.15"/>
  <cols>
    <col min="1" max="1" width="9.25" style="43" customWidth="1"/>
    <col min="2" max="2" width="21" style="43" customWidth="1"/>
    <col min="3" max="3" width="17.375" style="43" customWidth="1"/>
    <col min="4" max="4" width="13.875" style="43" customWidth="1"/>
    <col min="5" max="6" width="16" style="43" customWidth="1"/>
    <col min="7" max="7" width="13.875" style="43" customWidth="1"/>
    <col min="8" max="8" width="14.125" style="43" customWidth="1"/>
    <col min="9" max="9" width="13.875" style="43" customWidth="1"/>
    <col min="10" max="10" width="14" style="43" customWidth="1"/>
    <col min="11" max="11" width="14.25" style="43" customWidth="1"/>
    <col min="12" max="12" width="13.625" style="43" customWidth="1"/>
    <col min="13" max="13" width="13.875" style="43" customWidth="1"/>
    <col min="14" max="14" width="14" style="59" customWidth="1"/>
    <col min="15" max="15" width="13.25" style="43" customWidth="1"/>
    <col min="16" max="16384" width="6.875" style="43"/>
  </cols>
  <sheetData>
    <row r="1" spans="1:17" ht="20.25" customHeight="1" x14ac:dyDescent="0.15">
      <c r="A1" s="39"/>
      <c r="B1" s="40"/>
      <c r="C1" s="40"/>
      <c r="D1" s="40"/>
      <c r="E1" s="40"/>
      <c r="F1" s="41"/>
      <c r="G1" s="41"/>
      <c r="H1" s="41"/>
      <c r="I1" s="41"/>
      <c r="J1" s="41"/>
      <c r="K1" s="41"/>
      <c r="L1" s="41"/>
      <c r="M1" s="41"/>
      <c r="N1" s="40"/>
      <c r="O1" s="42" t="s">
        <v>50</v>
      </c>
    </row>
    <row r="2" spans="1:17" ht="24.75" customHeight="1" x14ac:dyDescent="0.15">
      <c r="A2" s="44" t="s">
        <v>51</v>
      </c>
      <c r="B2" s="44"/>
      <c r="C2" s="44"/>
      <c r="D2" s="44"/>
      <c r="E2" s="44"/>
      <c r="F2" s="45"/>
      <c r="G2" s="45"/>
      <c r="H2" s="45"/>
      <c r="I2" s="45"/>
      <c r="J2" s="45"/>
      <c r="K2" s="45"/>
      <c r="L2" s="45"/>
      <c r="M2" s="45"/>
      <c r="N2" s="46"/>
      <c r="O2" s="47"/>
    </row>
    <row r="3" spans="1:17" ht="25.5" customHeight="1" x14ac:dyDescent="0.15">
      <c r="A3" s="110" t="s">
        <v>137</v>
      </c>
      <c r="B3" s="48"/>
      <c r="C3" s="49"/>
      <c r="D3" s="49"/>
      <c r="E3" s="49"/>
      <c r="F3" s="41"/>
      <c r="G3" s="41"/>
      <c r="H3" s="41"/>
      <c r="I3" s="41"/>
      <c r="J3" s="41"/>
      <c r="K3" s="41"/>
      <c r="L3" s="41"/>
      <c r="M3" s="41"/>
      <c r="N3" s="40"/>
      <c r="O3" s="50" t="s">
        <v>52</v>
      </c>
    </row>
    <row r="4" spans="1:17" ht="31.5" customHeight="1" x14ac:dyDescent="0.15">
      <c r="A4" s="165" t="s">
        <v>53</v>
      </c>
      <c r="B4" s="166" t="s">
        <v>54</v>
      </c>
      <c r="C4" s="167" t="s">
        <v>55</v>
      </c>
      <c r="D4" s="168" t="s">
        <v>56</v>
      </c>
      <c r="E4" s="169" t="s">
        <v>11</v>
      </c>
      <c r="F4" s="170"/>
      <c r="G4" s="170"/>
      <c r="H4" s="170"/>
      <c r="I4" s="170"/>
      <c r="J4" s="170"/>
      <c r="K4" s="171"/>
      <c r="L4" s="162" t="s">
        <v>57</v>
      </c>
      <c r="M4" s="162" t="s">
        <v>58</v>
      </c>
      <c r="N4" s="163" t="s">
        <v>59</v>
      </c>
      <c r="O4" s="164" t="s">
        <v>60</v>
      </c>
    </row>
    <row r="5" spans="1:17" ht="9.6" customHeight="1" x14ac:dyDescent="0.15">
      <c r="A5" s="165"/>
      <c r="B5" s="167"/>
      <c r="C5" s="167"/>
      <c r="D5" s="168"/>
      <c r="E5" s="166"/>
      <c r="F5" s="172"/>
      <c r="G5" s="172"/>
      <c r="H5" s="172"/>
      <c r="I5" s="172"/>
      <c r="J5" s="172"/>
      <c r="K5" s="173"/>
      <c r="L5" s="162"/>
      <c r="M5" s="162"/>
      <c r="N5" s="163"/>
      <c r="O5" s="164"/>
    </row>
    <row r="6" spans="1:17" ht="38.1" customHeight="1" x14ac:dyDescent="0.15">
      <c r="A6" s="165"/>
      <c r="B6" s="167"/>
      <c r="C6" s="167"/>
      <c r="D6" s="168"/>
      <c r="E6" s="51" t="s">
        <v>61</v>
      </c>
      <c r="F6" s="51" t="s">
        <v>17</v>
      </c>
      <c r="G6" s="52" t="s">
        <v>62</v>
      </c>
      <c r="H6" s="53" t="s">
        <v>19</v>
      </c>
      <c r="I6" s="54" t="s">
        <v>20</v>
      </c>
      <c r="J6" s="54" t="s">
        <v>63</v>
      </c>
      <c r="K6" s="55" t="s">
        <v>64</v>
      </c>
      <c r="L6" s="162"/>
      <c r="M6" s="162"/>
      <c r="N6" s="163"/>
      <c r="O6" s="164"/>
    </row>
    <row r="7" spans="1:17" ht="20.25" customHeight="1" x14ac:dyDescent="0.15">
      <c r="A7" s="56" t="s">
        <v>65</v>
      </c>
      <c r="B7" s="56" t="s">
        <v>65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56">
        <v>10</v>
      </c>
      <c r="M7" s="56">
        <v>11</v>
      </c>
      <c r="N7" s="57">
        <v>12</v>
      </c>
      <c r="O7" s="56">
        <v>13</v>
      </c>
    </row>
    <row r="8" spans="1:17" s="108" customFormat="1" ht="27.95" customHeight="1" x14ac:dyDescent="0.15">
      <c r="A8" s="106"/>
      <c r="B8" s="109" t="s">
        <v>9</v>
      </c>
      <c r="C8" s="107">
        <v>4786455</v>
      </c>
      <c r="D8" s="107">
        <v>0</v>
      </c>
      <c r="E8" s="107">
        <v>4786455</v>
      </c>
      <c r="F8" s="107">
        <v>4730455</v>
      </c>
      <c r="G8" s="107">
        <v>56000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58"/>
      <c r="Q8" s="58"/>
    </row>
    <row r="9" spans="1:17" ht="27.95" customHeight="1" x14ac:dyDescent="0.15">
      <c r="A9" s="106" t="s">
        <v>138</v>
      </c>
      <c r="B9" s="109" t="s">
        <v>139</v>
      </c>
      <c r="C9" s="107">
        <v>4786455</v>
      </c>
      <c r="D9" s="107">
        <v>0</v>
      </c>
      <c r="E9" s="107">
        <v>4786455</v>
      </c>
      <c r="F9" s="107">
        <v>4730455</v>
      </c>
      <c r="G9" s="107">
        <v>56000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</row>
    <row r="10" spans="1:17" ht="27.95" customHeight="1" x14ac:dyDescent="0.15">
      <c r="A10" s="106" t="s">
        <v>140</v>
      </c>
      <c r="B10" s="109" t="s">
        <v>141</v>
      </c>
      <c r="C10" s="107">
        <v>2187705</v>
      </c>
      <c r="D10" s="107">
        <v>0</v>
      </c>
      <c r="E10" s="107">
        <v>2187705</v>
      </c>
      <c r="F10" s="107">
        <v>2131705</v>
      </c>
      <c r="G10" s="107">
        <v>56000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</row>
    <row r="11" spans="1:17" ht="27.95" customHeight="1" x14ac:dyDescent="0.15">
      <c r="A11" s="106" t="s">
        <v>142</v>
      </c>
      <c r="B11" s="109" t="s">
        <v>143</v>
      </c>
      <c r="C11" s="107">
        <v>723</v>
      </c>
      <c r="D11" s="107">
        <v>0</v>
      </c>
      <c r="E11" s="107">
        <v>723</v>
      </c>
      <c r="F11" s="107">
        <v>723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</row>
    <row r="12" spans="1:17" ht="27.95" customHeight="1" x14ac:dyDescent="0.15">
      <c r="A12" s="106" t="s">
        <v>144</v>
      </c>
      <c r="B12" s="109" t="s">
        <v>145</v>
      </c>
      <c r="C12" s="107">
        <v>1144096</v>
      </c>
      <c r="D12" s="107">
        <v>0</v>
      </c>
      <c r="E12" s="107">
        <v>1144096</v>
      </c>
      <c r="F12" s="107">
        <v>1144096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0</v>
      </c>
    </row>
    <row r="13" spans="1:17" ht="27.95" customHeight="1" x14ac:dyDescent="0.15">
      <c r="A13" s="106" t="s">
        <v>146</v>
      </c>
      <c r="B13" s="109" t="s">
        <v>147</v>
      </c>
      <c r="C13" s="107">
        <v>43379</v>
      </c>
      <c r="D13" s="107">
        <v>0</v>
      </c>
      <c r="E13" s="107">
        <v>43379</v>
      </c>
      <c r="F13" s="107">
        <v>43379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</row>
    <row r="14" spans="1:17" ht="27.95" customHeight="1" x14ac:dyDescent="0.15">
      <c r="A14" s="106" t="s">
        <v>148</v>
      </c>
      <c r="B14" s="109" t="s">
        <v>149</v>
      </c>
      <c r="C14" s="107">
        <v>756000</v>
      </c>
      <c r="D14" s="107">
        <v>0</v>
      </c>
      <c r="E14" s="107">
        <v>756000</v>
      </c>
      <c r="F14" s="107">
        <v>700000</v>
      </c>
      <c r="G14" s="107">
        <v>56000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</row>
    <row r="15" spans="1:17" ht="27.95" customHeight="1" x14ac:dyDescent="0.15">
      <c r="A15" s="106" t="s">
        <v>150</v>
      </c>
      <c r="B15" s="109" t="s">
        <v>151</v>
      </c>
      <c r="C15" s="107">
        <v>86759</v>
      </c>
      <c r="D15" s="107">
        <v>0</v>
      </c>
      <c r="E15" s="107">
        <v>86759</v>
      </c>
      <c r="F15" s="107">
        <v>86759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</row>
    <row r="16" spans="1:17" ht="27.95" customHeight="1" x14ac:dyDescent="0.15">
      <c r="A16" s="106" t="s">
        <v>152</v>
      </c>
      <c r="B16" s="109" t="s">
        <v>153</v>
      </c>
      <c r="C16" s="107">
        <v>153133</v>
      </c>
      <c r="D16" s="107">
        <v>0</v>
      </c>
      <c r="E16" s="107">
        <v>153133</v>
      </c>
      <c r="F16" s="107">
        <v>153133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</row>
    <row r="17" spans="1:15" ht="27.95" customHeight="1" x14ac:dyDescent="0.15">
      <c r="A17" s="106" t="s">
        <v>154</v>
      </c>
      <c r="B17" s="109" t="s">
        <v>155</v>
      </c>
      <c r="C17" s="107">
        <v>3615</v>
      </c>
      <c r="D17" s="107">
        <v>0</v>
      </c>
      <c r="E17" s="107">
        <v>3615</v>
      </c>
      <c r="F17" s="107">
        <v>3615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</row>
    <row r="18" spans="1:15" ht="27.95" customHeight="1" x14ac:dyDescent="0.15">
      <c r="A18" s="106" t="s">
        <v>156</v>
      </c>
      <c r="B18" s="109" t="s">
        <v>157</v>
      </c>
      <c r="C18" s="107">
        <v>2598750</v>
      </c>
      <c r="D18" s="107">
        <v>0</v>
      </c>
      <c r="E18" s="107">
        <v>2598750</v>
      </c>
      <c r="F18" s="107">
        <v>2598750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</row>
    <row r="19" spans="1:15" ht="27.95" customHeight="1" x14ac:dyDescent="0.15">
      <c r="A19" s="106" t="s">
        <v>158</v>
      </c>
      <c r="B19" s="109" t="s">
        <v>159</v>
      </c>
      <c r="C19" s="107">
        <v>72656</v>
      </c>
      <c r="D19" s="107">
        <v>0</v>
      </c>
      <c r="E19" s="107">
        <v>72656</v>
      </c>
      <c r="F19" s="107">
        <v>72656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</row>
    <row r="20" spans="1:15" ht="27.95" customHeight="1" x14ac:dyDescent="0.15">
      <c r="A20" s="106" t="s">
        <v>152</v>
      </c>
      <c r="B20" s="109" t="s">
        <v>153</v>
      </c>
      <c r="C20" s="107">
        <v>242186</v>
      </c>
      <c r="D20" s="107">
        <v>0</v>
      </c>
      <c r="E20" s="107">
        <v>242186</v>
      </c>
      <c r="F20" s="107">
        <v>242186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</row>
    <row r="21" spans="1:15" ht="27.95" customHeight="1" x14ac:dyDescent="0.15">
      <c r="A21" s="106" t="s">
        <v>160</v>
      </c>
      <c r="B21" s="109" t="s">
        <v>161</v>
      </c>
      <c r="C21" s="107">
        <v>500000</v>
      </c>
      <c r="D21" s="107">
        <v>0</v>
      </c>
      <c r="E21" s="107">
        <v>500000</v>
      </c>
      <c r="F21" s="107">
        <v>500000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07">
        <v>0</v>
      </c>
    </row>
    <row r="22" spans="1:15" ht="27.95" customHeight="1" x14ac:dyDescent="0.15">
      <c r="A22" s="106" t="s">
        <v>162</v>
      </c>
      <c r="B22" s="109" t="s">
        <v>163</v>
      </c>
      <c r="C22" s="107">
        <v>8477</v>
      </c>
      <c r="D22" s="107">
        <v>0</v>
      </c>
      <c r="E22" s="107">
        <v>8477</v>
      </c>
      <c r="F22" s="107">
        <v>8477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07">
        <v>0</v>
      </c>
      <c r="M22" s="107">
        <v>0</v>
      </c>
      <c r="N22" s="107">
        <v>0</v>
      </c>
      <c r="O22" s="107">
        <v>0</v>
      </c>
    </row>
    <row r="23" spans="1:15" ht="27.95" customHeight="1" x14ac:dyDescent="0.15">
      <c r="A23" s="106" t="s">
        <v>154</v>
      </c>
      <c r="B23" s="109" t="s">
        <v>155</v>
      </c>
      <c r="C23" s="107">
        <v>6055</v>
      </c>
      <c r="D23" s="107">
        <v>0</v>
      </c>
      <c r="E23" s="107">
        <v>6055</v>
      </c>
      <c r="F23" s="107">
        <v>6055</v>
      </c>
      <c r="G23" s="107">
        <v>0</v>
      </c>
      <c r="H23" s="107">
        <v>0</v>
      </c>
      <c r="I23" s="107">
        <v>0</v>
      </c>
      <c r="J23" s="107">
        <v>0</v>
      </c>
      <c r="K23" s="107">
        <v>0</v>
      </c>
      <c r="L23" s="107">
        <v>0</v>
      </c>
      <c r="M23" s="107">
        <v>0</v>
      </c>
      <c r="N23" s="107">
        <v>0</v>
      </c>
      <c r="O23" s="107">
        <v>0</v>
      </c>
    </row>
    <row r="24" spans="1:15" ht="27.95" customHeight="1" x14ac:dyDescent="0.15">
      <c r="A24" s="106" t="s">
        <v>164</v>
      </c>
      <c r="B24" s="109" t="s">
        <v>165</v>
      </c>
      <c r="C24" s="107">
        <v>1622853</v>
      </c>
      <c r="D24" s="107">
        <v>0</v>
      </c>
      <c r="E24" s="107">
        <v>1622853</v>
      </c>
      <c r="F24" s="107">
        <v>1622853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  <c r="N24" s="107">
        <v>0</v>
      </c>
      <c r="O24" s="107">
        <v>0</v>
      </c>
    </row>
    <row r="25" spans="1:15" ht="27.95" customHeight="1" x14ac:dyDescent="0.15">
      <c r="A25" s="106" t="s">
        <v>150</v>
      </c>
      <c r="B25" s="109" t="s">
        <v>151</v>
      </c>
      <c r="C25" s="107">
        <v>145312</v>
      </c>
      <c r="D25" s="107">
        <v>0</v>
      </c>
      <c r="E25" s="107">
        <v>145312</v>
      </c>
      <c r="F25" s="107">
        <v>145312</v>
      </c>
      <c r="G25" s="107">
        <v>0</v>
      </c>
      <c r="H25" s="107">
        <v>0</v>
      </c>
      <c r="I25" s="107">
        <v>0</v>
      </c>
      <c r="J25" s="107">
        <v>0</v>
      </c>
      <c r="K25" s="107">
        <v>0</v>
      </c>
      <c r="L25" s="107">
        <v>0</v>
      </c>
      <c r="M25" s="107">
        <v>0</v>
      </c>
      <c r="N25" s="107">
        <v>0</v>
      </c>
      <c r="O25" s="107">
        <v>0</v>
      </c>
    </row>
    <row r="26" spans="1:15" ht="27.95" customHeight="1" x14ac:dyDescent="0.15">
      <c r="A26" s="106" t="s">
        <v>142</v>
      </c>
      <c r="B26" s="109" t="s">
        <v>143</v>
      </c>
      <c r="C26" s="107">
        <v>1211</v>
      </c>
      <c r="D26" s="107">
        <v>0</v>
      </c>
      <c r="E26" s="107">
        <v>1211</v>
      </c>
      <c r="F26" s="107">
        <v>1211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107">
        <v>0</v>
      </c>
      <c r="O26" s="107">
        <v>0</v>
      </c>
    </row>
    <row r="27" spans="1:15" ht="20.25" customHeight="1" x14ac:dyDescent="0.15">
      <c r="N27" s="43"/>
    </row>
    <row r="28" spans="1:15" ht="20.25" customHeight="1" x14ac:dyDescent="0.15">
      <c r="N28" s="43"/>
    </row>
    <row r="29" spans="1:15" ht="20.25" customHeight="1" x14ac:dyDescent="0.15">
      <c r="N29" s="43"/>
    </row>
    <row r="30" spans="1:15" ht="20.25" customHeight="1" x14ac:dyDescent="0.15">
      <c r="N30" s="43"/>
    </row>
    <row r="31" spans="1:15" ht="20.25" customHeight="1" x14ac:dyDescent="0.15">
      <c r="N31" s="43"/>
    </row>
    <row r="32" spans="1:15" ht="20.25" customHeight="1" x14ac:dyDescent="0.15">
      <c r="N32" s="43"/>
    </row>
    <row r="33" spans="14:14" ht="20.25" customHeight="1" x14ac:dyDescent="0.15">
      <c r="N33" s="43"/>
    </row>
    <row r="34" spans="14:14" ht="20.25" customHeight="1" x14ac:dyDescent="0.15">
      <c r="N34" s="43"/>
    </row>
    <row r="35" spans="14:14" ht="20.25" customHeight="1" x14ac:dyDescent="0.15">
      <c r="N35" s="43"/>
    </row>
    <row r="36" spans="14:14" ht="20.25" customHeight="1" x14ac:dyDescent="0.15">
      <c r="N36" s="43"/>
    </row>
    <row r="37" spans="14:14" ht="20.25" customHeight="1" x14ac:dyDescent="0.15">
      <c r="N37" s="43"/>
    </row>
    <row r="38" spans="14:14" ht="20.25" customHeight="1" x14ac:dyDescent="0.15">
      <c r="N38" s="43"/>
    </row>
    <row r="39" spans="14:14" ht="20.25" customHeight="1" x14ac:dyDescent="0.15">
      <c r="N39" s="43"/>
    </row>
    <row r="40" spans="14:14" ht="20.25" customHeight="1" x14ac:dyDescent="0.15">
      <c r="N40" s="43"/>
    </row>
    <row r="41" spans="14:14" ht="20.25" customHeight="1" x14ac:dyDescent="0.15">
      <c r="N41" s="43"/>
    </row>
    <row r="42" spans="14:14" ht="20.25" customHeight="1" x14ac:dyDescent="0.15">
      <c r="N42" s="43"/>
    </row>
    <row r="43" spans="14:14" ht="20.25" customHeight="1" x14ac:dyDescent="0.15">
      <c r="N43" s="43"/>
    </row>
    <row r="44" spans="14:14" ht="20.25" customHeight="1" x14ac:dyDescent="0.15">
      <c r="N44" s="43"/>
    </row>
    <row r="45" spans="14:14" ht="20.25" customHeight="1" x14ac:dyDescent="0.15">
      <c r="N45" s="43"/>
    </row>
    <row r="46" spans="14:14" ht="20.25" customHeight="1" x14ac:dyDescent="0.15">
      <c r="N46" s="43"/>
    </row>
    <row r="47" spans="14:14" ht="20.25" customHeight="1" x14ac:dyDescent="0.15">
      <c r="N47" s="43"/>
    </row>
    <row r="48" spans="14:14" ht="20.25" customHeight="1" x14ac:dyDescent="0.15">
      <c r="N48" s="43"/>
    </row>
    <row r="49" spans="14:14" ht="20.25" customHeight="1" x14ac:dyDescent="0.15">
      <c r="N49" s="43"/>
    </row>
    <row r="50" spans="14:14" ht="20.25" customHeight="1" x14ac:dyDescent="0.15">
      <c r="N50" s="43"/>
    </row>
    <row r="51" spans="14:14" ht="20.25" customHeight="1" x14ac:dyDescent="0.15">
      <c r="N51" s="43"/>
    </row>
    <row r="52" spans="14:14" ht="20.25" customHeight="1" x14ac:dyDescent="0.15">
      <c r="N52" s="43"/>
    </row>
    <row r="53" spans="14:14" ht="20.25" customHeight="1" x14ac:dyDescent="0.15">
      <c r="N53" s="43"/>
    </row>
    <row r="54" spans="14:14" ht="20.25" customHeight="1" x14ac:dyDescent="0.15">
      <c r="N54" s="43"/>
    </row>
    <row r="55" spans="14:14" ht="20.25" customHeight="1" x14ac:dyDescent="0.15">
      <c r="N55" s="43"/>
    </row>
    <row r="56" spans="14:14" ht="20.25" customHeight="1" x14ac:dyDescent="0.15">
      <c r="N56" s="43"/>
    </row>
    <row r="57" spans="14:14" ht="20.25" customHeight="1" x14ac:dyDescent="0.15">
      <c r="N57" s="43"/>
    </row>
    <row r="58" spans="14:14" ht="20.25" customHeight="1" x14ac:dyDescent="0.15">
      <c r="N58" s="43"/>
    </row>
    <row r="59" spans="14:14" ht="20.25" customHeight="1" x14ac:dyDescent="0.15">
      <c r="N59" s="43"/>
    </row>
    <row r="60" spans="14:14" ht="20.25" customHeight="1" x14ac:dyDescent="0.15">
      <c r="N60" s="43"/>
    </row>
    <row r="61" spans="14:14" ht="20.25" customHeight="1" x14ac:dyDescent="0.15">
      <c r="N61" s="43"/>
    </row>
    <row r="62" spans="14:14" ht="20.25" customHeight="1" x14ac:dyDescent="0.15">
      <c r="N62" s="43"/>
    </row>
    <row r="63" spans="14:14" ht="20.25" customHeight="1" x14ac:dyDescent="0.15">
      <c r="N63" s="43"/>
    </row>
    <row r="64" spans="14:14" ht="20.25" customHeight="1" x14ac:dyDescent="0.15">
      <c r="N64" s="43"/>
    </row>
    <row r="65" spans="14:14" ht="20.25" customHeight="1" x14ac:dyDescent="0.15">
      <c r="N65" s="43"/>
    </row>
    <row r="66" spans="14:14" ht="20.25" customHeight="1" x14ac:dyDescent="0.15">
      <c r="N66" s="43"/>
    </row>
    <row r="67" spans="14:14" ht="20.25" customHeight="1" x14ac:dyDescent="0.15">
      <c r="N67" s="43"/>
    </row>
    <row r="68" spans="14:14" ht="20.25" customHeight="1" x14ac:dyDescent="0.15">
      <c r="N68" s="43"/>
    </row>
    <row r="69" spans="14:14" ht="20.25" customHeight="1" x14ac:dyDescent="0.15">
      <c r="N69" s="43"/>
    </row>
    <row r="70" spans="14:14" ht="20.25" customHeight="1" x14ac:dyDescent="0.15">
      <c r="N70" s="43"/>
    </row>
    <row r="71" spans="14:14" ht="20.25" customHeight="1" x14ac:dyDescent="0.15">
      <c r="N71" s="43"/>
    </row>
    <row r="72" spans="14:14" ht="20.25" customHeight="1" x14ac:dyDescent="0.15">
      <c r="N72" s="43"/>
    </row>
    <row r="73" spans="14:14" ht="20.25" customHeight="1" x14ac:dyDescent="0.15">
      <c r="N73" s="43"/>
    </row>
    <row r="74" spans="14:14" ht="20.25" customHeight="1" x14ac:dyDescent="0.15">
      <c r="N74" s="43"/>
    </row>
    <row r="75" spans="14:14" ht="20.25" customHeight="1" x14ac:dyDescent="0.15">
      <c r="N75" s="43"/>
    </row>
    <row r="76" spans="14:14" ht="20.25" customHeight="1" x14ac:dyDescent="0.15">
      <c r="N76" s="43"/>
    </row>
    <row r="77" spans="14:14" ht="20.25" customHeight="1" x14ac:dyDescent="0.15">
      <c r="N77" s="43"/>
    </row>
    <row r="78" spans="14:14" ht="20.25" customHeight="1" x14ac:dyDescent="0.15">
      <c r="N78" s="43"/>
    </row>
    <row r="79" spans="14:14" ht="20.25" customHeight="1" x14ac:dyDescent="0.15">
      <c r="N79" s="43"/>
    </row>
    <row r="80" spans="14:14" ht="20.25" customHeight="1" x14ac:dyDescent="0.15">
      <c r="N80" s="43"/>
    </row>
    <row r="81" spans="14:14" ht="20.25" customHeight="1" x14ac:dyDescent="0.15">
      <c r="N81" s="43"/>
    </row>
    <row r="82" spans="14:14" ht="20.25" customHeight="1" x14ac:dyDescent="0.15">
      <c r="N82" s="43"/>
    </row>
    <row r="83" spans="14:14" ht="20.25" customHeight="1" x14ac:dyDescent="0.15">
      <c r="N83" s="43"/>
    </row>
    <row r="84" spans="14:14" ht="20.25" customHeight="1" x14ac:dyDescent="0.15">
      <c r="N84" s="43"/>
    </row>
    <row r="85" spans="14:14" ht="20.25" customHeight="1" x14ac:dyDescent="0.15">
      <c r="N85" s="43"/>
    </row>
    <row r="86" spans="14:14" ht="20.25" customHeight="1" x14ac:dyDescent="0.15">
      <c r="N86" s="43"/>
    </row>
    <row r="87" spans="14:14" ht="20.25" customHeight="1" x14ac:dyDescent="0.15">
      <c r="N87" s="43"/>
    </row>
    <row r="88" spans="14:14" ht="20.25" customHeight="1" x14ac:dyDescent="0.15">
      <c r="N88" s="43"/>
    </row>
    <row r="89" spans="14:14" ht="20.25" customHeight="1" x14ac:dyDescent="0.15">
      <c r="N89" s="43"/>
    </row>
    <row r="90" spans="14:14" ht="20.25" customHeight="1" x14ac:dyDescent="0.15">
      <c r="N90" s="43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5"/>
  <sheetViews>
    <sheetView showGridLines="0" showZeros="0" workbookViewId="0"/>
  </sheetViews>
  <sheetFormatPr defaultColWidth="6.875" defaultRowHeight="11.25" x14ac:dyDescent="0.15"/>
  <cols>
    <col min="1" max="1" width="10.75" style="43" customWidth="1"/>
    <col min="2" max="2" width="22.875" style="43" customWidth="1"/>
    <col min="3" max="3" width="14.25" style="43" customWidth="1"/>
    <col min="4" max="4" width="13.875" style="43" customWidth="1"/>
    <col min="5" max="5" width="12.875" style="43" customWidth="1"/>
    <col min="6" max="6" width="12.375" style="43" customWidth="1"/>
    <col min="7" max="7" width="13.125" style="43" customWidth="1"/>
    <col min="8" max="8" width="13.625" style="43" customWidth="1"/>
    <col min="9" max="9" width="12" style="43" customWidth="1"/>
    <col min="10" max="10" width="13.75" style="43" customWidth="1"/>
    <col min="11" max="11" width="11.25" style="43" customWidth="1"/>
    <col min="12" max="12" width="10.375" style="43" customWidth="1"/>
    <col min="13" max="13" width="10.625" style="43" customWidth="1"/>
    <col min="14" max="14" width="12.25" style="43" customWidth="1"/>
    <col min="15" max="15" width="10.75" style="43" customWidth="1"/>
    <col min="16" max="16" width="12.5" style="43" customWidth="1"/>
    <col min="17" max="17" width="8.5" style="43" customWidth="1"/>
    <col min="18" max="18" width="12.25" style="43" customWidth="1"/>
    <col min="19" max="16384" width="6.875" style="43"/>
  </cols>
  <sheetData>
    <row r="1" spans="1:19" ht="16.5" customHeight="1" x14ac:dyDescent="0.15">
      <c r="A1" s="68"/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2" t="s">
        <v>66</v>
      </c>
    </row>
    <row r="2" spans="1:19" ht="26.25" customHeight="1" x14ac:dyDescent="0.15">
      <c r="A2" s="63" t="s">
        <v>69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4"/>
    </row>
    <row r="3" spans="1:19" ht="19.5" customHeight="1" x14ac:dyDescent="0.15">
      <c r="A3" s="115" t="s">
        <v>137</v>
      </c>
      <c r="B3" s="60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42" t="s">
        <v>70</v>
      </c>
    </row>
    <row r="4" spans="1:19" ht="25.5" customHeight="1" x14ac:dyDescent="0.15">
      <c r="A4" s="174" t="s">
        <v>53</v>
      </c>
      <c r="B4" s="174" t="s">
        <v>2</v>
      </c>
      <c r="C4" s="174" t="s">
        <v>67</v>
      </c>
      <c r="D4" s="174" t="s">
        <v>71</v>
      </c>
      <c r="E4" s="174"/>
      <c r="F4" s="174"/>
      <c r="G4" s="174"/>
      <c r="H4" s="69" t="s">
        <v>72</v>
      </c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9" ht="31.5" customHeight="1" x14ac:dyDescent="0.15">
      <c r="A5" s="174"/>
      <c r="B5" s="174"/>
      <c r="C5" s="174"/>
      <c r="D5" s="65" t="s">
        <v>9</v>
      </c>
      <c r="E5" s="65" t="s">
        <v>68</v>
      </c>
      <c r="F5" s="65" t="s">
        <v>73</v>
      </c>
      <c r="G5" s="65" t="s">
        <v>74</v>
      </c>
      <c r="H5" s="65" t="s">
        <v>9</v>
      </c>
      <c r="I5" s="65" t="s">
        <v>75</v>
      </c>
      <c r="J5" s="65" t="s">
        <v>76</v>
      </c>
      <c r="K5" s="65" t="s">
        <v>91</v>
      </c>
      <c r="L5" s="65" t="s">
        <v>77</v>
      </c>
      <c r="M5" s="65" t="s">
        <v>78</v>
      </c>
      <c r="N5" s="65" t="s">
        <v>79</v>
      </c>
      <c r="O5" s="65" t="s">
        <v>80</v>
      </c>
      <c r="P5" s="65" t="s">
        <v>81</v>
      </c>
      <c r="Q5" s="65" t="s">
        <v>82</v>
      </c>
      <c r="R5" s="65" t="s">
        <v>83</v>
      </c>
      <c r="S5" s="66"/>
    </row>
    <row r="6" spans="1:19" ht="20.25" customHeight="1" x14ac:dyDescent="0.15">
      <c r="A6" s="67" t="s">
        <v>65</v>
      </c>
      <c r="B6" s="65" t="s">
        <v>65</v>
      </c>
      <c r="C6" s="67">
        <v>1</v>
      </c>
      <c r="D6" s="67">
        <v>2</v>
      </c>
      <c r="E6" s="67">
        <v>3</v>
      </c>
      <c r="F6" s="67">
        <v>4</v>
      </c>
      <c r="G6" s="67">
        <v>5</v>
      </c>
      <c r="H6" s="67">
        <v>6</v>
      </c>
      <c r="I6" s="67">
        <v>7</v>
      </c>
      <c r="J6" s="67">
        <v>8</v>
      </c>
      <c r="K6" s="67">
        <v>9</v>
      </c>
      <c r="L6" s="67">
        <v>10</v>
      </c>
      <c r="M6" s="67">
        <v>11</v>
      </c>
      <c r="N6" s="67">
        <v>12</v>
      </c>
      <c r="O6" s="67">
        <v>13</v>
      </c>
      <c r="P6" s="67">
        <v>14</v>
      </c>
      <c r="Q6" s="67">
        <v>15</v>
      </c>
      <c r="R6" s="67">
        <v>16</v>
      </c>
    </row>
    <row r="7" spans="1:19" s="108" customFormat="1" ht="27.95" customHeight="1" x14ac:dyDescent="0.15">
      <c r="A7" s="112"/>
      <c r="B7" s="113" t="s">
        <v>9</v>
      </c>
      <c r="C7" s="114">
        <v>4786455</v>
      </c>
      <c r="D7" s="114">
        <v>3530455</v>
      </c>
      <c r="E7" s="114">
        <v>2740101</v>
      </c>
      <c r="F7" s="114">
        <v>479275</v>
      </c>
      <c r="G7" s="114">
        <v>311079</v>
      </c>
      <c r="H7" s="114">
        <v>1256000</v>
      </c>
      <c r="I7" s="114">
        <v>0</v>
      </c>
      <c r="J7" s="114">
        <v>1136000</v>
      </c>
      <c r="K7" s="114">
        <v>0</v>
      </c>
      <c r="L7" s="114">
        <v>0</v>
      </c>
      <c r="M7" s="114">
        <v>0</v>
      </c>
      <c r="N7" s="114">
        <v>120000</v>
      </c>
      <c r="O7" s="114">
        <v>0</v>
      </c>
      <c r="P7" s="114">
        <v>0</v>
      </c>
      <c r="Q7" s="114">
        <v>0</v>
      </c>
      <c r="R7" s="114">
        <v>0</v>
      </c>
      <c r="S7" s="111"/>
    </row>
    <row r="8" spans="1:19" ht="27.95" customHeight="1" x14ac:dyDescent="0.15">
      <c r="A8" s="112" t="s">
        <v>138</v>
      </c>
      <c r="B8" s="113" t="s">
        <v>139</v>
      </c>
      <c r="C8" s="114">
        <v>4786455</v>
      </c>
      <c r="D8" s="114">
        <v>3530455</v>
      </c>
      <c r="E8" s="114">
        <v>2740101</v>
      </c>
      <c r="F8" s="114">
        <v>479275</v>
      </c>
      <c r="G8" s="114">
        <v>311079</v>
      </c>
      <c r="H8" s="114">
        <v>1256000</v>
      </c>
      <c r="I8" s="114">
        <v>0</v>
      </c>
      <c r="J8" s="114">
        <v>1136000</v>
      </c>
      <c r="K8" s="114">
        <v>0</v>
      </c>
      <c r="L8" s="114">
        <v>0</v>
      </c>
      <c r="M8" s="114">
        <v>0</v>
      </c>
      <c r="N8" s="114">
        <v>120000</v>
      </c>
      <c r="O8" s="114">
        <v>0</v>
      </c>
      <c r="P8" s="114">
        <v>0</v>
      </c>
      <c r="Q8" s="114">
        <v>0</v>
      </c>
      <c r="R8" s="114">
        <v>0</v>
      </c>
    </row>
    <row r="9" spans="1:19" ht="27.95" customHeight="1" x14ac:dyDescent="0.15">
      <c r="A9" s="112" t="s">
        <v>140</v>
      </c>
      <c r="B9" s="113" t="s">
        <v>141</v>
      </c>
      <c r="C9" s="114">
        <v>2187705</v>
      </c>
      <c r="D9" s="114">
        <v>1431705</v>
      </c>
      <c r="E9" s="114">
        <v>1053272</v>
      </c>
      <c r="F9" s="114">
        <v>152614</v>
      </c>
      <c r="G9" s="114">
        <v>225819</v>
      </c>
      <c r="H9" s="114">
        <v>756000</v>
      </c>
      <c r="I9" s="114">
        <v>0</v>
      </c>
      <c r="J9" s="114">
        <v>706000</v>
      </c>
      <c r="K9" s="114">
        <v>0</v>
      </c>
      <c r="L9" s="114">
        <v>0</v>
      </c>
      <c r="M9" s="114">
        <v>0</v>
      </c>
      <c r="N9" s="114">
        <v>50000</v>
      </c>
      <c r="O9" s="114">
        <v>0</v>
      </c>
      <c r="P9" s="114">
        <v>0</v>
      </c>
      <c r="Q9" s="114">
        <v>0</v>
      </c>
      <c r="R9" s="114">
        <v>0</v>
      </c>
    </row>
    <row r="10" spans="1:19" ht="27.95" customHeight="1" x14ac:dyDescent="0.15">
      <c r="A10" s="112" t="s">
        <v>144</v>
      </c>
      <c r="B10" s="113" t="s">
        <v>145</v>
      </c>
      <c r="C10" s="114">
        <v>1144096</v>
      </c>
      <c r="D10" s="114">
        <v>1144096</v>
      </c>
      <c r="E10" s="114">
        <v>765663</v>
      </c>
      <c r="F10" s="114">
        <v>152614</v>
      </c>
      <c r="G10" s="114">
        <v>225819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</row>
    <row r="11" spans="1:19" ht="27.95" customHeight="1" x14ac:dyDescent="0.15">
      <c r="A11" s="112" t="s">
        <v>148</v>
      </c>
      <c r="B11" s="113" t="s">
        <v>149</v>
      </c>
      <c r="C11" s="114">
        <v>756000</v>
      </c>
      <c r="D11" s="114">
        <v>0</v>
      </c>
      <c r="E11" s="114">
        <v>0</v>
      </c>
      <c r="F11" s="114">
        <v>0</v>
      </c>
      <c r="G11" s="114">
        <v>0</v>
      </c>
      <c r="H11" s="114">
        <v>756000</v>
      </c>
      <c r="I11" s="114">
        <v>0</v>
      </c>
      <c r="J11" s="114">
        <v>706000</v>
      </c>
      <c r="K11" s="114">
        <v>0</v>
      </c>
      <c r="L11" s="114">
        <v>0</v>
      </c>
      <c r="M11" s="114">
        <v>0</v>
      </c>
      <c r="N11" s="114">
        <v>50000</v>
      </c>
      <c r="O11" s="114">
        <v>0</v>
      </c>
      <c r="P11" s="114">
        <v>0</v>
      </c>
      <c r="Q11" s="114">
        <v>0</v>
      </c>
      <c r="R11" s="114">
        <v>0</v>
      </c>
    </row>
    <row r="12" spans="1:19" ht="27.95" customHeight="1" x14ac:dyDescent="0.15">
      <c r="A12" s="112" t="s">
        <v>152</v>
      </c>
      <c r="B12" s="113" t="s">
        <v>153</v>
      </c>
      <c r="C12" s="114">
        <v>153133</v>
      </c>
      <c r="D12" s="114">
        <v>153133</v>
      </c>
      <c r="E12" s="114">
        <v>153133</v>
      </c>
      <c r="F12" s="114">
        <v>0</v>
      </c>
      <c r="G12" s="114">
        <v>0</v>
      </c>
      <c r="H12" s="114">
        <v>0</v>
      </c>
      <c r="I12" s="114">
        <v>0</v>
      </c>
      <c r="J12" s="114">
        <v>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</row>
    <row r="13" spans="1:19" ht="27.95" customHeight="1" x14ac:dyDescent="0.15">
      <c r="A13" s="112" t="s">
        <v>142</v>
      </c>
      <c r="B13" s="113" t="s">
        <v>143</v>
      </c>
      <c r="C13" s="114">
        <v>723</v>
      </c>
      <c r="D13" s="114">
        <v>723</v>
      </c>
      <c r="E13" s="114">
        <v>723</v>
      </c>
      <c r="F13" s="114">
        <v>0</v>
      </c>
      <c r="G13" s="114">
        <v>0</v>
      </c>
      <c r="H13" s="114">
        <v>0</v>
      </c>
      <c r="I13" s="114">
        <v>0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114">
        <v>0</v>
      </c>
      <c r="Q13" s="114">
        <v>0</v>
      </c>
      <c r="R13" s="114">
        <v>0</v>
      </c>
    </row>
    <row r="14" spans="1:19" ht="27.95" customHeight="1" x14ac:dyDescent="0.15">
      <c r="A14" s="112" t="s">
        <v>154</v>
      </c>
      <c r="B14" s="113" t="s">
        <v>155</v>
      </c>
      <c r="C14" s="114">
        <v>3615</v>
      </c>
      <c r="D14" s="114">
        <v>3615</v>
      </c>
      <c r="E14" s="114">
        <v>3615</v>
      </c>
      <c r="F14" s="114">
        <v>0</v>
      </c>
      <c r="G14" s="114">
        <v>0</v>
      </c>
      <c r="H14" s="114">
        <v>0</v>
      </c>
      <c r="I14" s="114">
        <v>0</v>
      </c>
      <c r="J14" s="114">
        <v>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</row>
    <row r="15" spans="1:19" ht="27.95" customHeight="1" x14ac:dyDescent="0.15">
      <c r="A15" s="112" t="s">
        <v>146</v>
      </c>
      <c r="B15" s="113" t="s">
        <v>147</v>
      </c>
      <c r="C15" s="114">
        <v>43379</v>
      </c>
      <c r="D15" s="114">
        <v>43379</v>
      </c>
      <c r="E15" s="114">
        <v>43379</v>
      </c>
      <c r="F15" s="114">
        <v>0</v>
      </c>
      <c r="G15" s="114">
        <v>0</v>
      </c>
      <c r="H15" s="114">
        <v>0</v>
      </c>
      <c r="I15" s="114">
        <v>0</v>
      </c>
      <c r="J15" s="114">
        <v>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</row>
    <row r="16" spans="1:19" ht="27.95" customHeight="1" x14ac:dyDescent="0.15">
      <c r="A16" s="112" t="s">
        <v>150</v>
      </c>
      <c r="B16" s="113" t="s">
        <v>151</v>
      </c>
      <c r="C16" s="114">
        <v>86759</v>
      </c>
      <c r="D16" s="114">
        <v>86759</v>
      </c>
      <c r="E16" s="114">
        <v>86759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</row>
    <row r="17" spans="1:18" ht="27.95" customHeight="1" x14ac:dyDescent="0.15">
      <c r="A17" s="112" t="s">
        <v>156</v>
      </c>
      <c r="B17" s="113" t="s">
        <v>157</v>
      </c>
      <c r="C17" s="114">
        <v>2598750</v>
      </c>
      <c r="D17" s="114">
        <v>2098750</v>
      </c>
      <c r="E17" s="114">
        <v>1686829</v>
      </c>
      <c r="F17" s="114">
        <v>326661</v>
      </c>
      <c r="G17" s="114">
        <v>85260</v>
      </c>
      <c r="H17" s="114">
        <v>500000</v>
      </c>
      <c r="I17" s="114">
        <v>0</v>
      </c>
      <c r="J17" s="114">
        <v>430000</v>
      </c>
      <c r="K17" s="114">
        <v>0</v>
      </c>
      <c r="L17" s="114">
        <v>0</v>
      </c>
      <c r="M17" s="114">
        <v>0</v>
      </c>
      <c r="N17" s="114">
        <v>70000</v>
      </c>
      <c r="O17" s="114">
        <v>0</v>
      </c>
      <c r="P17" s="114">
        <v>0</v>
      </c>
      <c r="Q17" s="114">
        <v>0</v>
      </c>
      <c r="R17" s="114">
        <v>0</v>
      </c>
    </row>
    <row r="18" spans="1:18" ht="27.95" customHeight="1" x14ac:dyDescent="0.15">
      <c r="A18" s="112" t="s">
        <v>160</v>
      </c>
      <c r="B18" s="113" t="s">
        <v>161</v>
      </c>
      <c r="C18" s="114">
        <v>500000</v>
      </c>
      <c r="D18" s="114">
        <v>0</v>
      </c>
      <c r="E18" s="114">
        <v>0</v>
      </c>
      <c r="F18" s="114">
        <v>0</v>
      </c>
      <c r="G18" s="114">
        <v>0</v>
      </c>
      <c r="H18" s="114">
        <v>500000</v>
      </c>
      <c r="I18" s="114">
        <v>0</v>
      </c>
      <c r="J18" s="114">
        <v>430000</v>
      </c>
      <c r="K18" s="114">
        <v>0</v>
      </c>
      <c r="L18" s="114">
        <v>0</v>
      </c>
      <c r="M18" s="114">
        <v>0</v>
      </c>
      <c r="N18" s="114">
        <v>70000</v>
      </c>
      <c r="O18" s="114">
        <v>0</v>
      </c>
      <c r="P18" s="114">
        <v>0</v>
      </c>
      <c r="Q18" s="114">
        <v>0</v>
      </c>
      <c r="R18" s="114">
        <v>0</v>
      </c>
    </row>
    <row r="19" spans="1:18" ht="27.95" customHeight="1" x14ac:dyDescent="0.15">
      <c r="A19" s="112" t="s">
        <v>164</v>
      </c>
      <c r="B19" s="113" t="s">
        <v>165</v>
      </c>
      <c r="C19" s="114">
        <v>1622853</v>
      </c>
      <c r="D19" s="114">
        <v>1622853</v>
      </c>
      <c r="E19" s="114">
        <v>1210932</v>
      </c>
      <c r="F19" s="114">
        <v>326661</v>
      </c>
      <c r="G19" s="114">
        <v>85260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</row>
    <row r="20" spans="1:18" ht="27.95" customHeight="1" x14ac:dyDescent="0.15">
      <c r="A20" s="112" t="s">
        <v>152</v>
      </c>
      <c r="B20" s="113" t="s">
        <v>153</v>
      </c>
      <c r="C20" s="114">
        <v>242186</v>
      </c>
      <c r="D20" s="114">
        <v>242186</v>
      </c>
      <c r="E20" s="114">
        <v>242186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</row>
    <row r="21" spans="1:18" ht="27.95" customHeight="1" x14ac:dyDescent="0.15">
      <c r="A21" s="112" t="s">
        <v>162</v>
      </c>
      <c r="B21" s="113" t="s">
        <v>163</v>
      </c>
      <c r="C21" s="114">
        <v>8477</v>
      </c>
      <c r="D21" s="114">
        <v>8477</v>
      </c>
      <c r="E21" s="114">
        <v>8477</v>
      </c>
      <c r="F21" s="114">
        <v>0</v>
      </c>
      <c r="G21" s="114">
        <v>0</v>
      </c>
      <c r="H21" s="114">
        <v>0</v>
      </c>
      <c r="I21" s="114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</row>
    <row r="22" spans="1:18" ht="27.95" customHeight="1" x14ac:dyDescent="0.15">
      <c r="A22" s="112" t="s">
        <v>142</v>
      </c>
      <c r="B22" s="113" t="s">
        <v>143</v>
      </c>
      <c r="C22" s="114">
        <v>1211</v>
      </c>
      <c r="D22" s="114">
        <v>1211</v>
      </c>
      <c r="E22" s="114">
        <v>1211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</row>
    <row r="23" spans="1:18" ht="27.95" customHeight="1" x14ac:dyDescent="0.15">
      <c r="A23" s="112" t="s">
        <v>154</v>
      </c>
      <c r="B23" s="113" t="s">
        <v>155</v>
      </c>
      <c r="C23" s="114">
        <v>6055</v>
      </c>
      <c r="D23" s="114">
        <v>6055</v>
      </c>
      <c r="E23" s="114">
        <v>6055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</row>
    <row r="24" spans="1:18" ht="27.95" customHeight="1" x14ac:dyDescent="0.15">
      <c r="A24" s="112" t="s">
        <v>158</v>
      </c>
      <c r="B24" s="113" t="s">
        <v>159</v>
      </c>
      <c r="C24" s="114">
        <v>72656</v>
      </c>
      <c r="D24" s="114">
        <v>72656</v>
      </c>
      <c r="E24" s="114">
        <v>72656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0</v>
      </c>
    </row>
    <row r="25" spans="1:18" ht="27.95" customHeight="1" x14ac:dyDescent="0.15">
      <c r="A25" s="112" t="s">
        <v>150</v>
      </c>
      <c r="B25" s="113" t="s">
        <v>151</v>
      </c>
      <c r="C25" s="114">
        <v>145312</v>
      </c>
      <c r="D25" s="114">
        <v>145312</v>
      </c>
      <c r="E25" s="114">
        <v>145312</v>
      </c>
      <c r="F25" s="114">
        <v>0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70866141732283472" right="0.39370078740157483" top="0.98425196850393704" bottom="0.98425196850393704" header="0.51181102362204722" footer="0.51181102362204722"/>
  <pageSetup paperSize="9" scale="60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showGridLines="0" showZeros="0" workbookViewId="0"/>
  </sheetViews>
  <sheetFormatPr defaultRowHeight="13.5" x14ac:dyDescent="0.1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spans="1:13" ht="13.5" customHeight="1" x14ac:dyDescent="0.15">
      <c r="C1" s="43"/>
      <c r="D1" s="43"/>
      <c r="E1" s="43"/>
      <c r="F1" s="43"/>
      <c r="G1" s="43"/>
      <c r="H1" s="43"/>
      <c r="I1" s="43"/>
      <c r="J1" s="43"/>
      <c r="K1" s="43"/>
      <c r="L1" s="43"/>
      <c r="M1" s="98" t="s">
        <v>115</v>
      </c>
    </row>
    <row r="2" spans="1:13" ht="22.5" customHeight="1" x14ac:dyDescent="0.15">
      <c r="C2" s="73" t="s">
        <v>116</v>
      </c>
      <c r="D2" s="73"/>
      <c r="E2" s="73"/>
      <c r="F2" s="73"/>
      <c r="G2" s="73"/>
      <c r="H2" s="73"/>
      <c r="I2" s="73"/>
      <c r="J2" s="73"/>
      <c r="K2" s="73"/>
      <c r="L2" s="73"/>
      <c r="M2" s="97"/>
    </row>
    <row r="3" spans="1:13" ht="13.5" customHeight="1" x14ac:dyDescent="0.15">
      <c r="A3" s="175" t="s">
        <v>170</v>
      </c>
      <c r="B3" s="176"/>
      <c r="C3" s="176"/>
      <c r="D3" s="43"/>
      <c r="E3" s="43"/>
      <c r="F3" s="43"/>
      <c r="G3" s="43"/>
      <c r="H3" s="43"/>
      <c r="I3" s="43"/>
      <c r="J3" s="43"/>
      <c r="K3" s="43"/>
      <c r="L3" s="43"/>
      <c r="M3" s="98" t="s">
        <v>117</v>
      </c>
    </row>
    <row r="4" spans="1:13" ht="13.5" customHeight="1" x14ac:dyDescent="0.15">
      <c r="A4" s="177" t="s">
        <v>118</v>
      </c>
      <c r="B4" s="178"/>
      <c r="C4" s="183" t="s">
        <v>84</v>
      </c>
      <c r="D4" s="190" t="s">
        <v>119</v>
      </c>
      <c r="E4" s="191"/>
      <c r="F4" s="191"/>
      <c r="G4" s="191"/>
      <c r="H4" s="191"/>
      <c r="I4" s="191"/>
      <c r="J4" s="191"/>
      <c r="K4" s="191"/>
      <c r="L4" s="191"/>
      <c r="M4" s="192"/>
    </row>
    <row r="5" spans="1:13" ht="13.5" customHeight="1" x14ac:dyDescent="0.15">
      <c r="A5" s="179" t="s">
        <v>120</v>
      </c>
      <c r="B5" s="179" t="s">
        <v>121</v>
      </c>
      <c r="C5" s="184"/>
      <c r="D5" s="182" t="s">
        <v>9</v>
      </c>
      <c r="E5" s="185" t="s">
        <v>122</v>
      </c>
      <c r="F5" s="186"/>
      <c r="G5" s="186"/>
      <c r="H5" s="186"/>
      <c r="I5" s="186"/>
      <c r="J5" s="186"/>
      <c r="K5" s="187"/>
      <c r="L5" s="188" t="s">
        <v>123</v>
      </c>
      <c r="M5" s="181" t="s">
        <v>124</v>
      </c>
    </row>
    <row r="6" spans="1:13" ht="22.5" customHeight="1" x14ac:dyDescent="0.15">
      <c r="A6" s="180"/>
      <c r="B6" s="180"/>
      <c r="C6" s="184"/>
      <c r="D6" s="182"/>
      <c r="E6" s="70" t="s">
        <v>16</v>
      </c>
      <c r="F6" s="71" t="s">
        <v>17</v>
      </c>
      <c r="G6" s="72" t="s">
        <v>85</v>
      </c>
      <c r="H6" s="72" t="s">
        <v>19</v>
      </c>
      <c r="I6" s="72" t="s">
        <v>20</v>
      </c>
      <c r="J6" s="72" t="s">
        <v>86</v>
      </c>
      <c r="K6" s="72" t="s">
        <v>125</v>
      </c>
      <c r="L6" s="189"/>
      <c r="M6" s="181"/>
    </row>
    <row r="7" spans="1:13" ht="13.5" customHeight="1" x14ac:dyDescent="0.15">
      <c r="A7" s="93" t="s">
        <v>126</v>
      </c>
      <c r="B7" s="93" t="s">
        <v>126</v>
      </c>
      <c r="C7" s="74" t="s">
        <v>126</v>
      </c>
      <c r="D7" s="74">
        <v>1</v>
      </c>
      <c r="E7" s="74">
        <v>2</v>
      </c>
      <c r="F7" s="74">
        <v>3</v>
      </c>
      <c r="G7" s="74">
        <v>4</v>
      </c>
      <c r="H7" s="74">
        <v>5</v>
      </c>
      <c r="I7" s="74">
        <v>6</v>
      </c>
      <c r="J7" s="74">
        <v>7</v>
      </c>
      <c r="K7" s="74">
        <v>8</v>
      </c>
      <c r="L7" s="74">
        <v>9</v>
      </c>
      <c r="M7" s="74">
        <v>10</v>
      </c>
    </row>
    <row r="8" spans="1:13" s="119" customFormat="1" x14ac:dyDescent="0.15">
      <c r="A8" s="116" t="s">
        <v>127</v>
      </c>
      <c r="B8" s="117">
        <f>D8</f>
        <v>4786455</v>
      </c>
      <c r="C8" s="120"/>
      <c r="D8" s="118">
        <v>4786455</v>
      </c>
      <c r="E8" s="118">
        <v>4786455</v>
      </c>
      <c r="F8" s="118">
        <v>4730455</v>
      </c>
      <c r="G8" s="118">
        <v>56000</v>
      </c>
      <c r="H8" s="118">
        <v>0</v>
      </c>
      <c r="I8" s="118">
        <v>0</v>
      </c>
      <c r="J8" s="118">
        <v>0</v>
      </c>
      <c r="K8" s="118">
        <v>0</v>
      </c>
      <c r="L8" s="118">
        <v>0</v>
      </c>
      <c r="M8" s="118">
        <v>0</v>
      </c>
    </row>
    <row r="9" spans="1:13" x14ac:dyDescent="0.15">
      <c r="A9" s="94" t="s">
        <v>128</v>
      </c>
      <c r="B9" s="100">
        <f>E8</f>
        <v>4786455</v>
      </c>
      <c r="C9" s="120" t="s">
        <v>139</v>
      </c>
      <c r="D9" s="118">
        <v>4786455</v>
      </c>
      <c r="E9" s="118">
        <v>4786455</v>
      </c>
      <c r="F9" s="118">
        <v>4730455</v>
      </c>
      <c r="G9" s="118">
        <v>56000</v>
      </c>
      <c r="H9" s="118">
        <v>0</v>
      </c>
      <c r="I9" s="118">
        <v>0</v>
      </c>
      <c r="J9" s="118">
        <v>0</v>
      </c>
      <c r="K9" s="118">
        <v>0</v>
      </c>
      <c r="L9" s="118">
        <v>0</v>
      </c>
      <c r="M9" s="118">
        <v>0</v>
      </c>
    </row>
    <row r="10" spans="1:13" x14ac:dyDescent="0.15">
      <c r="A10" s="94" t="s">
        <v>129</v>
      </c>
      <c r="B10" s="100">
        <f>F8</f>
        <v>4730455</v>
      </c>
      <c r="C10" s="120" t="s">
        <v>166</v>
      </c>
      <c r="D10" s="118">
        <v>2122853</v>
      </c>
      <c r="E10" s="118">
        <v>2122853</v>
      </c>
      <c r="F10" s="118">
        <v>2122853</v>
      </c>
      <c r="G10" s="118">
        <v>0</v>
      </c>
      <c r="H10" s="118">
        <v>0</v>
      </c>
      <c r="I10" s="118">
        <v>0</v>
      </c>
      <c r="J10" s="118">
        <v>0</v>
      </c>
      <c r="K10" s="118">
        <v>0</v>
      </c>
      <c r="L10" s="118">
        <v>0</v>
      </c>
      <c r="M10" s="118"/>
    </row>
    <row r="11" spans="1:13" x14ac:dyDescent="0.15">
      <c r="A11" s="94" t="s">
        <v>130</v>
      </c>
      <c r="B11" s="100">
        <f>G8</f>
        <v>56000</v>
      </c>
      <c r="C11" s="120" t="s">
        <v>166</v>
      </c>
      <c r="D11" s="118">
        <v>1900096</v>
      </c>
      <c r="E11" s="118">
        <v>1900096</v>
      </c>
      <c r="F11" s="118">
        <v>1844096</v>
      </c>
      <c r="G11" s="118">
        <v>56000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  <c r="M11" s="118"/>
    </row>
    <row r="12" spans="1:13" ht="27" x14ac:dyDescent="0.15">
      <c r="A12" s="95" t="s">
        <v>131</v>
      </c>
      <c r="B12" s="100">
        <f>H8</f>
        <v>0</v>
      </c>
      <c r="C12" s="120" t="s">
        <v>167</v>
      </c>
      <c r="D12" s="118">
        <v>157471</v>
      </c>
      <c r="E12" s="118">
        <v>157471</v>
      </c>
      <c r="F12" s="118">
        <v>157471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8">
        <v>0</v>
      </c>
      <c r="M12" s="118"/>
    </row>
    <row r="13" spans="1:13" x14ac:dyDescent="0.15">
      <c r="A13" s="95" t="s">
        <v>132</v>
      </c>
      <c r="B13" s="100">
        <f>I8</f>
        <v>0</v>
      </c>
      <c r="C13" s="120" t="s">
        <v>167</v>
      </c>
      <c r="D13" s="118">
        <v>257929</v>
      </c>
      <c r="E13" s="118">
        <v>257929</v>
      </c>
      <c r="F13" s="118">
        <v>257929</v>
      </c>
      <c r="G13" s="118">
        <v>0</v>
      </c>
      <c r="H13" s="118">
        <v>0</v>
      </c>
      <c r="I13" s="118">
        <v>0</v>
      </c>
      <c r="J13" s="118">
        <v>0</v>
      </c>
      <c r="K13" s="118">
        <v>0</v>
      </c>
      <c r="L13" s="118">
        <v>0</v>
      </c>
      <c r="M13" s="118"/>
    </row>
    <row r="14" spans="1:13" ht="27" x14ac:dyDescent="0.15">
      <c r="A14" s="95" t="s">
        <v>133</v>
      </c>
      <c r="B14" s="100">
        <f>J8</f>
        <v>0</v>
      </c>
      <c r="C14" s="120" t="s">
        <v>168</v>
      </c>
      <c r="D14" s="118">
        <v>43379</v>
      </c>
      <c r="E14" s="118">
        <v>43379</v>
      </c>
      <c r="F14" s="118">
        <v>43379</v>
      </c>
      <c r="G14" s="118">
        <v>0</v>
      </c>
      <c r="H14" s="118">
        <v>0</v>
      </c>
      <c r="I14" s="118">
        <v>0</v>
      </c>
      <c r="J14" s="118">
        <v>0</v>
      </c>
      <c r="K14" s="118">
        <v>0</v>
      </c>
      <c r="L14" s="118">
        <v>0</v>
      </c>
      <c r="M14" s="118"/>
    </row>
    <row r="15" spans="1:13" ht="27" x14ac:dyDescent="0.15">
      <c r="A15" s="95" t="s">
        <v>134</v>
      </c>
      <c r="B15" s="100">
        <f>K8</f>
        <v>0</v>
      </c>
      <c r="C15" s="120" t="s">
        <v>168</v>
      </c>
      <c r="D15" s="118">
        <v>72656</v>
      </c>
      <c r="E15" s="118">
        <v>72656</v>
      </c>
      <c r="F15" s="118">
        <v>72656</v>
      </c>
      <c r="G15" s="118">
        <v>0</v>
      </c>
      <c r="H15" s="118">
        <v>0</v>
      </c>
      <c r="I15" s="118">
        <v>0</v>
      </c>
      <c r="J15" s="118">
        <v>0</v>
      </c>
      <c r="K15" s="118">
        <v>0</v>
      </c>
      <c r="L15" s="118">
        <v>0</v>
      </c>
      <c r="M15" s="118"/>
    </row>
    <row r="16" spans="1:13" x14ac:dyDescent="0.15">
      <c r="A16" s="96" t="s">
        <v>135</v>
      </c>
      <c r="B16" s="100">
        <f>L8</f>
        <v>0</v>
      </c>
      <c r="C16" s="120" t="s">
        <v>169</v>
      </c>
      <c r="D16" s="118">
        <v>145312</v>
      </c>
      <c r="E16" s="118">
        <v>145312</v>
      </c>
      <c r="F16" s="118">
        <v>145312</v>
      </c>
      <c r="G16" s="118">
        <v>0</v>
      </c>
      <c r="H16" s="118">
        <v>0</v>
      </c>
      <c r="I16" s="118">
        <v>0</v>
      </c>
      <c r="J16" s="118">
        <v>0</v>
      </c>
      <c r="K16" s="118">
        <v>0</v>
      </c>
      <c r="L16" s="118">
        <v>0</v>
      </c>
      <c r="M16" s="118"/>
    </row>
    <row r="17" spans="1:13" x14ac:dyDescent="0.15">
      <c r="A17" s="99" t="s">
        <v>136</v>
      </c>
      <c r="B17" s="100">
        <f>M8</f>
        <v>0</v>
      </c>
      <c r="C17" s="120" t="s">
        <v>169</v>
      </c>
      <c r="D17" s="118">
        <v>86759</v>
      </c>
      <c r="E17" s="118">
        <v>86759</v>
      </c>
      <c r="F17" s="118">
        <v>86759</v>
      </c>
      <c r="G17" s="118">
        <v>0</v>
      </c>
      <c r="H17" s="118">
        <v>0</v>
      </c>
      <c r="I17" s="118">
        <v>0</v>
      </c>
      <c r="J17" s="118">
        <v>0</v>
      </c>
      <c r="K17" s="118">
        <v>0</v>
      </c>
      <c r="L17" s="118">
        <v>0</v>
      </c>
      <c r="M17" s="118"/>
    </row>
    <row r="18" spans="1:13" x14ac:dyDescent="0.15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</row>
    <row r="19" spans="1:13" x14ac:dyDescent="0.15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</row>
    <row r="20" spans="1:13" x14ac:dyDescent="0.15">
      <c r="A20" s="92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</row>
    <row r="21" spans="1:13" x14ac:dyDescent="0.15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</row>
    <row r="22" spans="1:13" x14ac:dyDescent="0.15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</row>
  </sheetData>
  <sheetProtection formatCells="0" formatColumns="0" formatRows="0"/>
  <mergeCells count="10">
    <mergeCell ref="A3:C3"/>
    <mergeCell ref="A4:B4"/>
    <mergeCell ref="A5:A6"/>
    <mergeCell ref="B5:B6"/>
    <mergeCell ref="M5:M6"/>
    <mergeCell ref="D5:D6"/>
    <mergeCell ref="C4:C6"/>
    <mergeCell ref="E5:K5"/>
    <mergeCell ref="L5:L6"/>
    <mergeCell ref="D4:M4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4"/>
  <sheetViews>
    <sheetView showGridLines="0" showZeros="0" workbookViewId="0"/>
  </sheetViews>
  <sheetFormatPr defaultRowHeight="13.5" x14ac:dyDescent="0.1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 x14ac:dyDescent="0.15">
      <c r="J1" s="77" t="s">
        <v>97</v>
      </c>
    </row>
    <row r="2" spans="1:10" ht="25.5" customHeight="1" x14ac:dyDescent="0.15">
      <c r="A2" s="76" t="s">
        <v>98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3.5" customHeight="1" x14ac:dyDescent="0.15">
      <c r="A3" s="175" t="s">
        <v>137</v>
      </c>
      <c r="B3" s="176"/>
      <c r="J3" s="77" t="s">
        <v>96</v>
      </c>
    </row>
    <row r="4" spans="1:10" ht="27" customHeight="1" x14ac:dyDescent="0.15">
      <c r="A4" s="196" t="s">
        <v>87</v>
      </c>
      <c r="B4" s="196" t="s">
        <v>88</v>
      </c>
      <c r="C4" s="196" t="s">
        <v>67</v>
      </c>
      <c r="D4" s="193" t="s">
        <v>95</v>
      </c>
      <c r="E4" s="194"/>
      <c r="F4" s="194"/>
      <c r="G4" s="195"/>
      <c r="H4" s="193" t="s">
        <v>94</v>
      </c>
      <c r="I4" s="194"/>
      <c r="J4" s="195"/>
    </row>
    <row r="5" spans="1:10" ht="27" customHeight="1" x14ac:dyDescent="0.15">
      <c r="A5" s="196"/>
      <c r="B5" s="196"/>
      <c r="C5" s="196"/>
      <c r="D5" s="75" t="s">
        <v>89</v>
      </c>
      <c r="E5" s="75" t="s">
        <v>90</v>
      </c>
      <c r="F5" s="75" t="s">
        <v>91</v>
      </c>
      <c r="G5" s="75" t="s">
        <v>74</v>
      </c>
      <c r="H5" s="75" t="s">
        <v>89</v>
      </c>
      <c r="I5" s="75" t="s">
        <v>92</v>
      </c>
      <c r="J5" s="75" t="s">
        <v>93</v>
      </c>
    </row>
    <row r="6" spans="1:10" s="119" customFormat="1" ht="14.25" customHeight="1" x14ac:dyDescent="0.15">
      <c r="A6" s="121"/>
      <c r="B6" s="125" t="s">
        <v>9</v>
      </c>
      <c r="C6" s="123">
        <v>4786455</v>
      </c>
      <c r="D6" s="117">
        <v>3530455</v>
      </c>
      <c r="E6" s="117">
        <v>2740101</v>
      </c>
      <c r="F6" s="117">
        <v>479275</v>
      </c>
      <c r="G6" s="117">
        <v>311079</v>
      </c>
      <c r="H6" s="117">
        <v>1256000</v>
      </c>
      <c r="I6" s="117">
        <v>1256000</v>
      </c>
      <c r="J6" s="117">
        <v>0</v>
      </c>
    </row>
    <row r="7" spans="1:10" ht="14.25" customHeight="1" x14ac:dyDescent="0.15">
      <c r="A7" s="121">
        <v>176</v>
      </c>
      <c r="B7" s="124" t="s">
        <v>139</v>
      </c>
      <c r="C7" s="123">
        <v>4786455</v>
      </c>
      <c r="D7" s="117">
        <v>3530455</v>
      </c>
      <c r="E7" s="117">
        <v>2740101</v>
      </c>
      <c r="F7" s="117">
        <v>479275</v>
      </c>
      <c r="G7" s="117">
        <v>311079</v>
      </c>
      <c r="H7" s="117">
        <v>1256000</v>
      </c>
      <c r="I7" s="117">
        <v>1256000</v>
      </c>
      <c r="J7" s="117">
        <v>0</v>
      </c>
    </row>
    <row r="8" spans="1:10" ht="14.25" customHeight="1" x14ac:dyDescent="0.15">
      <c r="A8" s="121">
        <v>176001</v>
      </c>
      <c r="B8" s="124" t="s">
        <v>141</v>
      </c>
      <c r="C8" s="123">
        <v>2187705</v>
      </c>
      <c r="D8" s="117">
        <v>1431705</v>
      </c>
      <c r="E8" s="117">
        <v>1053272</v>
      </c>
      <c r="F8" s="117">
        <v>152614</v>
      </c>
      <c r="G8" s="117">
        <v>225819</v>
      </c>
      <c r="H8" s="117">
        <v>756000</v>
      </c>
      <c r="I8" s="117">
        <v>756000</v>
      </c>
      <c r="J8" s="117">
        <v>0</v>
      </c>
    </row>
    <row r="9" spans="1:10" ht="14.25" customHeight="1" x14ac:dyDescent="0.15">
      <c r="A9" s="121">
        <v>2013801</v>
      </c>
      <c r="B9" s="124" t="s">
        <v>145</v>
      </c>
      <c r="C9" s="123">
        <v>1144096</v>
      </c>
      <c r="D9" s="117">
        <v>1144096</v>
      </c>
      <c r="E9" s="117">
        <v>765663</v>
      </c>
      <c r="F9" s="117">
        <v>152614</v>
      </c>
      <c r="G9" s="117">
        <v>225819</v>
      </c>
      <c r="H9" s="117">
        <v>0</v>
      </c>
      <c r="I9" s="117">
        <v>0</v>
      </c>
      <c r="J9" s="117">
        <v>0</v>
      </c>
    </row>
    <row r="10" spans="1:10" ht="14.25" customHeight="1" x14ac:dyDescent="0.15">
      <c r="A10" s="121">
        <v>2013804</v>
      </c>
      <c r="B10" s="124" t="s">
        <v>149</v>
      </c>
      <c r="C10" s="123">
        <v>756000</v>
      </c>
      <c r="D10" s="117">
        <v>0</v>
      </c>
      <c r="E10" s="117">
        <v>0</v>
      </c>
      <c r="F10" s="117">
        <v>0</v>
      </c>
      <c r="G10" s="117">
        <v>0</v>
      </c>
      <c r="H10" s="117">
        <v>756000</v>
      </c>
      <c r="I10" s="117">
        <v>756000</v>
      </c>
      <c r="J10" s="117">
        <v>0</v>
      </c>
    </row>
    <row r="11" spans="1:10" ht="14.25" customHeight="1" x14ac:dyDescent="0.15">
      <c r="A11" s="121">
        <v>2080505</v>
      </c>
      <c r="B11" s="124" t="s">
        <v>153</v>
      </c>
      <c r="C11" s="123">
        <v>153133</v>
      </c>
      <c r="D11" s="117">
        <v>153133</v>
      </c>
      <c r="E11" s="117">
        <v>153133</v>
      </c>
      <c r="F11" s="117">
        <v>0</v>
      </c>
      <c r="G11" s="117">
        <v>0</v>
      </c>
      <c r="H11" s="117">
        <v>0</v>
      </c>
      <c r="I11" s="117">
        <v>0</v>
      </c>
      <c r="J11" s="117">
        <v>0</v>
      </c>
    </row>
    <row r="12" spans="1:10" ht="14.25" customHeight="1" x14ac:dyDescent="0.15">
      <c r="A12" s="121">
        <v>2082702</v>
      </c>
      <c r="B12" s="124" t="s">
        <v>143</v>
      </c>
      <c r="C12" s="123">
        <v>723</v>
      </c>
      <c r="D12" s="117">
        <v>723</v>
      </c>
      <c r="E12" s="117">
        <v>723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</row>
    <row r="13" spans="1:10" ht="14.25" customHeight="1" x14ac:dyDescent="0.15">
      <c r="A13" s="121">
        <v>2082703</v>
      </c>
      <c r="B13" s="124" t="s">
        <v>155</v>
      </c>
      <c r="C13" s="123">
        <v>3615</v>
      </c>
      <c r="D13" s="117">
        <v>3615</v>
      </c>
      <c r="E13" s="117">
        <v>3615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</row>
    <row r="14" spans="1:10" ht="14.25" customHeight="1" x14ac:dyDescent="0.15">
      <c r="A14" s="121">
        <v>2101101</v>
      </c>
      <c r="B14" s="124" t="s">
        <v>147</v>
      </c>
      <c r="C14" s="123">
        <v>43379</v>
      </c>
      <c r="D14" s="117">
        <v>43379</v>
      </c>
      <c r="E14" s="117">
        <v>43379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</row>
    <row r="15" spans="1:10" ht="14.25" customHeight="1" x14ac:dyDescent="0.15">
      <c r="A15" s="121">
        <v>2210201</v>
      </c>
      <c r="B15" s="124" t="s">
        <v>151</v>
      </c>
      <c r="C15" s="123">
        <v>86759</v>
      </c>
      <c r="D15" s="117">
        <v>86759</v>
      </c>
      <c r="E15" s="117">
        <v>86759</v>
      </c>
      <c r="F15" s="117">
        <v>0</v>
      </c>
      <c r="G15" s="117">
        <v>0</v>
      </c>
      <c r="H15" s="117">
        <v>0</v>
      </c>
      <c r="I15" s="117">
        <v>0</v>
      </c>
      <c r="J15" s="117">
        <v>0</v>
      </c>
    </row>
    <row r="16" spans="1:10" ht="14.25" customHeight="1" x14ac:dyDescent="0.15">
      <c r="A16" s="121">
        <v>176002</v>
      </c>
      <c r="B16" s="124" t="s">
        <v>157</v>
      </c>
      <c r="C16" s="123">
        <v>2598750</v>
      </c>
      <c r="D16" s="117">
        <v>2098750</v>
      </c>
      <c r="E16" s="117">
        <v>1686829</v>
      </c>
      <c r="F16" s="117">
        <v>326661</v>
      </c>
      <c r="G16" s="117">
        <v>85260</v>
      </c>
      <c r="H16" s="117">
        <v>500000</v>
      </c>
      <c r="I16" s="117">
        <v>500000</v>
      </c>
      <c r="J16" s="117">
        <v>0</v>
      </c>
    </row>
    <row r="17" spans="1:10" ht="14.25" customHeight="1" x14ac:dyDescent="0.15">
      <c r="A17" s="121">
        <v>2013809</v>
      </c>
      <c r="B17" s="124" t="s">
        <v>161</v>
      </c>
      <c r="C17" s="123">
        <v>500000</v>
      </c>
      <c r="D17" s="117">
        <v>0</v>
      </c>
      <c r="E17" s="117">
        <v>0</v>
      </c>
      <c r="F17" s="117">
        <v>0</v>
      </c>
      <c r="G17" s="117">
        <v>0</v>
      </c>
      <c r="H17" s="117">
        <v>500000</v>
      </c>
      <c r="I17" s="117">
        <v>500000</v>
      </c>
      <c r="J17" s="117">
        <v>0</v>
      </c>
    </row>
    <row r="18" spans="1:10" ht="14.25" customHeight="1" x14ac:dyDescent="0.15">
      <c r="A18" s="121">
        <v>2013850</v>
      </c>
      <c r="B18" s="124" t="s">
        <v>165</v>
      </c>
      <c r="C18" s="123">
        <v>1622853</v>
      </c>
      <c r="D18" s="117">
        <v>1622853</v>
      </c>
      <c r="E18" s="117">
        <v>1210932</v>
      </c>
      <c r="F18" s="117">
        <v>326661</v>
      </c>
      <c r="G18" s="117">
        <v>85260</v>
      </c>
      <c r="H18" s="117">
        <v>0</v>
      </c>
      <c r="I18" s="117">
        <v>0</v>
      </c>
      <c r="J18" s="117">
        <v>0</v>
      </c>
    </row>
    <row r="19" spans="1:10" ht="14.25" customHeight="1" x14ac:dyDescent="0.15">
      <c r="A19" s="121">
        <v>2080505</v>
      </c>
      <c r="B19" s="124" t="s">
        <v>153</v>
      </c>
      <c r="C19" s="123">
        <v>242186</v>
      </c>
      <c r="D19" s="117">
        <v>242186</v>
      </c>
      <c r="E19" s="117">
        <v>242186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</row>
    <row r="20" spans="1:10" ht="14.25" customHeight="1" x14ac:dyDescent="0.15">
      <c r="A20" s="121">
        <v>2082701</v>
      </c>
      <c r="B20" s="124" t="s">
        <v>163</v>
      </c>
      <c r="C20" s="123">
        <v>8477</v>
      </c>
      <c r="D20" s="117">
        <v>8477</v>
      </c>
      <c r="E20" s="117">
        <v>8477</v>
      </c>
      <c r="F20" s="117">
        <v>0</v>
      </c>
      <c r="G20" s="117">
        <v>0</v>
      </c>
      <c r="H20" s="117">
        <v>0</v>
      </c>
      <c r="I20" s="117">
        <v>0</v>
      </c>
      <c r="J20" s="117">
        <v>0</v>
      </c>
    </row>
    <row r="21" spans="1:10" ht="14.25" customHeight="1" x14ac:dyDescent="0.15">
      <c r="A21" s="121">
        <v>2082702</v>
      </c>
      <c r="B21" s="124" t="s">
        <v>143</v>
      </c>
      <c r="C21" s="123">
        <v>1211</v>
      </c>
      <c r="D21" s="117">
        <v>1211</v>
      </c>
      <c r="E21" s="117">
        <v>1211</v>
      </c>
      <c r="F21" s="117">
        <v>0</v>
      </c>
      <c r="G21" s="117">
        <v>0</v>
      </c>
      <c r="H21" s="117">
        <v>0</v>
      </c>
      <c r="I21" s="117">
        <v>0</v>
      </c>
      <c r="J21" s="117">
        <v>0</v>
      </c>
    </row>
    <row r="22" spans="1:10" ht="14.25" customHeight="1" x14ac:dyDescent="0.15">
      <c r="A22" s="121">
        <v>2082703</v>
      </c>
      <c r="B22" s="124" t="s">
        <v>155</v>
      </c>
      <c r="C22" s="123">
        <v>6055</v>
      </c>
      <c r="D22" s="117">
        <v>6055</v>
      </c>
      <c r="E22" s="117">
        <v>6055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</row>
    <row r="23" spans="1:10" ht="14.25" customHeight="1" x14ac:dyDescent="0.15">
      <c r="A23" s="121">
        <v>2101102</v>
      </c>
      <c r="B23" s="124" t="s">
        <v>159</v>
      </c>
      <c r="C23" s="123">
        <v>72656</v>
      </c>
      <c r="D23" s="117">
        <v>72656</v>
      </c>
      <c r="E23" s="117">
        <v>72656</v>
      </c>
      <c r="F23" s="117">
        <v>0</v>
      </c>
      <c r="G23" s="117">
        <v>0</v>
      </c>
      <c r="H23" s="117">
        <v>0</v>
      </c>
      <c r="I23" s="117">
        <v>0</v>
      </c>
      <c r="J23" s="117">
        <v>0</v>
      </c>
    </row>
    <row r="24" spans="1:10" ht="14.25" customHeight="1" x14ac:dyDescent="0.15">
      <c r="A24" s="121">
        <v>2210201</v>
      </c>
      <c r="B24" s="124" t="s">
        <v>151</v>
      </c>
      <c r="C24" s="123">
        <v>145312</v>
      </c>
      <c r="D24" s="117">
        <v>145312</v>
      </c>
      <c r="E24" s="117">
        <v>145312</v>
      </c>
      <c r="F24" s="117">
        <v>0</v>
      </c>
      <c r="G24" s="117">
        <v>0</v>
      </c>
      <c r="H24" s="117">
        <v>0</v>
      </c>
      <c r="I24" s="117">
        <v>0</v>
      </c>
      <c r="J24" s="117">
        <v>0</v>
      </c>
    </row>
  </sheetData>
  <sheetProtection formatCells="0" formatColumns="0" formatRows="0"/>
  <mergeCells count="6">
    <mergeCell ref="H4:J4"/>
    <mergeCell ref="D4:G4"/>
    <mergeCell ref="A3:B3"/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U45"/>
  <sheetViews>
    <sheetView showGridLines="0" showZeros="0" workbookViewId="0">
      <selection activeCell="A3" sqref="A3:C3"/>
    </sheetView>
  </sheetViews>
  <sheetFormatPr defaultColWidth="6.875" defaultRowHeight="11.25" x14ac:dyDescent="0.15"/>
  <cols>
    <col min="1" max="1" width="8.375" style="78" customWidth="1"/>
    <col min="2" max="2" width="7.625" style="78" customWidth="1"/>
    <col min="3" max="3" width="25.875" style="79" customWidth="1"/>
    <col min="4" max="4" width="34.625" style="78" customWidth="1"/>
    <col min="5" max="5" width="16.875" style="78" customWidth="1"/>
    <col min="6" max="6" width="17" style="78" customWidth="1"/>
    <col min="7" max="7" width="16.125" style="78" customWidth="1"/>
    <col min="8" max="8" width="10.625" style="78" customWidth="1"/>
    <col min="9" max="9" width="11.5" style="78" customWidth="1"/>
    <col min="10" max="10" width="10.125" style="78" customWidth="1"/>
    <col min="11" max="11" width="15" style="78" customWidth="1"/>
    <col min="12" max="16384" width="6.875" style="78"/>
  </cols>
  <sheetData>
    <row r="1" spans="1:21" ht="12.75" customHeight="1" x14ac:dyDescent="0.15">
      <c r="G1" s="79"/>
      <c r="K1" s="90" t="s">
        <v>105</v>
      </c>
    </row>
    <row r="2" spans="1:21" ht="34.5" customHeight="1" x14ac:dyDescent="0.15">
      <c r="A2" s="89" t="s">
        <v>104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21" ht="18" customHeight="1" x14ac:dyDescent="0.15">
      <c r="A3" s="197" t="s">
        <v>236</v>
      </c>
      <c r="B3" s="198"/>
      <c r="C3" s="198"/>
      <c r="D3" s="81"/>
      <c r="E3" s="81"/>
      <c r="F3" s="81"/>
      <c r="G3" s="81"/>
      <c r="H3" s="81"/>
      <c r="I3" s="81"/>
      <c r="J3" s="81"/>
      <c r="K3" s="82" t="s">
        <v>99</v>
      </c>
    </row>
    <row r="4" spans="1:21" ht="20.100000000000001" customHeight="1" x14ac:dyDescent="0.15">
      <c r="A4" s="201" t="s">
        <v>100</v>
      </c>
      <c r="B4" s="201"/>
      <c r="C4" s="202" t="s">
        <v>103</v>
      </c>
      <c r="D4" s="204" t="s">
        <v>67</v>
      </c>
      <c r="E4" s="204" t="s">
        <v>10</v>
      </c>
      <c r="F4" s="204" t="s">
        <v>11</v>
      </c>
      <c r="G4" s="204"/>
      <c r="H4" s="199" t="s">
        <v>12</v>
      </c>
      <c r="I4" s="199" t="s">
        <v>13</v>
      </c>
      <c r="J4" s="199" t="s">
        <v>14</v>
      </c>
      <c r="K4" s="199" t="s">
        <v>15</v>
      </c>
    </row>
    <row r="5" spans="1:21" ht="45" customHeight="1" x14ac:dyDescent="0.15">
      <c r="A5" s="83" t="s">
        <v>101</v>
      </c>
      <c r="B5" s="83" t="s">
        <v>102</v>
      </c>
      <c r="C5" s="203"/>
      <c r="D5" s="205"/>
      <c r="E5" s="205"/>
      <c r="F5" s="84" t="s">
        <v>16</v>
      </c>
      <c r="G5" s="85" t="s">
        <v>17</v>
      </c>
      <c r="H5" s="200"/>
      <c r="I5" s="200"/>
      <c r="J5" s="200"/>
      <c r="K5" s="200"/>
      <c r="M5" s="86"/>
      <c r="T5" s="79"/>
      <c r="U5" s="79"/>
    </row>
    <row r="6" spans="1:21" ht="20.100000000000001" customHeight="1" x14ac:dyDescent="0.15">
      <c r="A6" s="87" t="s">
        <v>65</v>
      </c>
      <c r="B6" s="88" t="s">
        <v>65</v>
      </c>
      <c r="C6" s="87" t="s">
        <v>65</v>
      </c>
      <c r="D6" s="91" t="s">
        <v>106</v>
      </c>
      <c r="E6" s="91" t="s">
        <v>107</v>
      </c>
      <c r="F6" s="91" t="s">
        <v>108</v>
      </c>
      <c r="G6" s="91" t="s">
        <v>109</v>
      </c>
      <c r="H6" s="91" t="s">
        <v>110</v>
      </c>
      <c r="I6" s="91" t="s">
        <v>111</v>
      </c>
      <c r="J6" s="91" t="s">
        <v>112</v>
      </c>
      <c r="K6" s="91" t="s">
        <v>113</v>
      </c>
      <c r="P6" s="79"/>
    </row>
    <row r="7" spans="1:21" s="79" customFormat="1" ht="20.100000000000001" customHeight="1" x14ac:dyDescent="0.15">
      <c r="A7" s="126"/>
      <c r="B7" s="127"/>
      <c r="C7" s="130" t="s">
        <v>9</v>
      </c>
      <c r="D7" s="128">
        <v>4786455</v>
      </c>
      <c r="E7" s="129">
        <v>0</v>
      </c>
      <c r="F7" s="129">
        <v>4786455</v>
      </c>
      <c r="G7" s="129">
        <v>4730455</v>
      </c>
      <c r="H7" s="129">
        <v>0</v>
      </c>
      <c r="I7" s="129">
        <v>0</v>
      </c>
      <c r="J7" s="129">
        <v>0</v>
      </c>
      <c r="K7" s="128">
        <v>0</v>
      </c>
    </row>
    <row r="8" spans="1:21" ht="20.100000000000001" customHeight="1" x14ac:dyDescent="0.15">
      <c r="A8" s="126">
        <v>301</v>
      </c>
      <c r="B8" s="127"/>
      <c r="C8" s="130" t="s">
        <v>68</v>
      </c>
      <c r="D8" s="128">
        <v>2740101</v>
      </c>
      <c r="E8" s="129">
        <v>0</v>
      </c>
      <c r="F8" s="129">
        <v>2740101</v>
      </c>
      <c r="G8" s="129">
        <v>2740101</v>
      </c>
      <c r="H8" s="129">
        <v>0</v>
      </c>
      <c r="I8" s="129">
        <v>0</v>
      </c>
      <c r="J8" s="129">
        <v>0</v>
      </c>
      <c r="K8" s="128">
        <v>0</v>
      </c>
      <c r="L8" s="79"/>
    </row>
    <row r="9" spans="1:21" ht="20.100000000000001" customHeight="1" x14ac:dyDescent="0.15">
      <c r="A9" s="126" t="s">
        <v>171</v>
      </c>
      <c r="B9" s="127">
        <v>30101</v>
      </c>
      <c r="C9" s="130" t="s">
        <v>172</v>
      </c>
      <c r="D9" s="128">
        <v>1330524</v>
      </c>
      <c r="E9" s="129">
        <v>0</v>
      </c>
      <c r="F9" s="129">
        <v>1330524</v>
      </c>
      <c r="G9" s="129">
        <v>1330524</v>
      </c>
      <c r="H9" s="129">
        <v>0</v>
      </c>
      <c r="I9" s="129">
        <v>0</v>
      </c>
      <c r="J9" s="129">
        <v>0</v>
      </c>
      <c r="K9" s="128">
        <v>0</v>
      </c>
      <c r="L9" s="79"/>
    </row>
    <row r="10" spans="1:21" ht="20.100000000000001" customHeight="1" x14ac:dyDescent="0.15">
      <c r="A10" s="126" t="s">
        <v>171</v>
      </c>
      <c r="B10" s="127">
        <v>30102</v>
      </c>
      <c r="C10" s="130" t="s">
        <v>173</v>
      </c>
      <c r="D10" s="128">
        <v>210888</v>
      </c>
      <c r="E10" s="129">
        <v>0</v>
      </c>
      <c r="F10" s="129">
        <v>210888</v>
      </c>
      <c r="G10" s="129">
        <v>210888</v>
      </c>
      <c r="H10" s="129">
        <v>0</v>
      </c>
      <c r="I10" s="129">
        <v>0</v>
      </c>
      <c r="J10" s="129">
        <v>0</v>
      </c>
      <c r="K10" s="128">
        <v>0</v>
      </c>
    </row>
    <row r="11" spans="1:21" ht="20.100000000000001" customHeight="1" x14ac:dyDescent="0.15">
      <c r="A11" s="126" t="s">
        <v>171</v>
      </c>
      <c r="B11" s="127">
        <v>30103</v>
      </c>
      <c r="C11" s="130" t="s">
        <v>174</v>
      </c>
      <c r="D11" s="128">
        <v>42675</v>
      </c>
      <c r="E11" s="129">
        <v>0</v>
      </c>
      <c r="F11" s="129">
        <v>42675</v>
      </c>
      <c r="G11" s="129">
        <v>42675</v>
      </c>
      <c r="H11" s="129">
        <v>0</v>
      </c>
      <c r="I11" s="129">
        <v>0</v>
      </c>
      <c r="J11" s="129">
        <v>0</v>
      </c>
      <c r="K11" s="128">
        <v>0</v>
      </c>
    </row>
    <row r="12" spans="1:21" ht="20.100000000000001" customHeight="1" x14ac:dyDescent="0.15">
      <c r="A12" s="126" t="s">
        <v>171</v>
      </c>
      <c r="B12" s="127">
        <v>30107</v>
      </c>
      <c r="C12" s="130" t="s">
        <v>175</v>
      </c>
      <c r="D12" s="128">
        <v>392508</v>
      </c>
      <c r="E12" s="129">
        <v>0</v>
      </c>
      <c r="F12" s="129">
        <v>392508</v>
      </c>
      <c r="G12" s="129">
        <v>392508</v>
      </c>
      <c r="H12" s="129">
        <v>0</v>
      </c>
      <c r="I12" s="129">
        <v>0</v>
      </c>
      <c r="J12" s="129">
        <v>0</v>
      </c>
      <c r="K12" s="128">
        <v>0</v>
      </c>
    </row>
    <row r="13" spans="1:21" ht="20.100000000000001" customHeight="1" x14ac:dyDescent="0.15">
      <c r="A13" s="126" t="s">
        <v>171</v>
      </c>
      <c r="B13" s="127">
        <v>30108</v>
      </c>
      <c r="C13" s="130" t="s">
        <v>176</v>
      </c>
      <c r="D13" s="128">
        <v>395319</v>
      </c>
      <c r="E13" s="129">
        <v>0</v>
      </c>
      <c r="F13" s="129">
        <v>395319</v>
      </c>
      <c r="G13" s="129">
        <v>395319</v>
      </c>
      <c r="H13" s="129">
        <v>0</v>
      </c>
      <c r="I13" s="129">
        <v>0</v>
      </c>
      <c r="J13" s="129">
        <v>0</v>
      </c>
      <c r="K13" s="128">
        <v>0</v>
      </c>
    </row>
    <row r="14" spans="1:21" ht="20.100000000000001" customHeight="1" x14ac:dyDescent="0.15">
      <c r="A14" s="126" t="s">
        <v>171</v>
      </c>
      <c r="B14" s="127">
        <v>30110</v>
      </c>
      <c r="C14" s="130" t="s">
        <v>177</v>
      </c>
      <c r="D14" s="128">
        <v>116035</v>
      </c>
      <c r="E14" s="129">
        <v>0</v>
      </c>
      <c r="F14" s="129">
        <v>116035</v>
      </c>
      <c r="G14" s="129">
        <v>116035</v>
      </c>
      <c r="H14" s="129">
        <v>0</v>
      </c>
      <c r="I14" s="129">
        <v>0</v>
      </c>
      <c r="J14" s="129">
        <v>0</v>
      </c>
      <c r="K14" s="128">
        <v>0</v>
      </c>
    </row>
    <row r="15" spans="1:21" ht="20.100000000000001" customHeight="1" x14ac:dyDescent="0.15">
      <c r="A15" s="126" t="s">
        <v>171</v>
      </c>
      <c r="B15" s="127">
        <v>30112</v>
      </c>
      <c r="C15" s="130" t="s">
        <v>178</v>
      </c>
      <c r="D15" s="128">
        <v>20081</v>
      </c>
      <c r="E15" s="129">
        <v>0</v>
      </c>
      <c r="F15" s="129">
        <v>20081</v>
      </c>
      <c r="G15" s="129">
        <v>20081</v>
      </c>
      <c r="H15" s="129">
        <v>0</v>
      </c>
      <c r="I15" s="129">
        <v>0</v>
      </c>
      <c r="J15" s="129">
        <v>0</v>
      </c>
      <c r="K15" s="128">
        <v>0</v>
      </c>
      <c r="O15" s="79"/>
    </row>
    <row r="16" spans="1:21" ht="20.100000000000001" customHeight="1" x14ac:dyDescent="0.15">
      <c r="A16" s="126" t="s">
        <v>171</v>
      </c>
      <c r="B16" s="127">
        <v>30113</v>
      </c>
      <c r="C16" s="130" t="s">
        <v>179</v>
      </c>
      <c r="D16" s="128">
        <v>232071</v>
      </c>
      <c r="E16" s="129">
        <v>0</v>
      </c>
      <c r="F16" s="129">
        <v>232071</v>
      </c>
      <c r="G16" s="129">
        <v>232071</v>
      </c>
      <c r="H16" s="129">
        <v>0</v>
      </c>
      <c r="I16" s="129">
        <v>0</v>
      </c>
      <c r="J16" s="129">
        <v>0</v>
      </c>
      <c r="K16" s="128">
        <v>0</v>
      </c>
    </row>
    <row r="17" spans="1:11" ht="20.100000000000001" customHeight="1" x14ac:dyDescent="0.15">
      <c r="A17" s="126">
        <v>302</v>
      </c>
      <c r="B17" s="127"/>
      <c r="C17" s="130" t="s">
        <v>180</v>
      </c>
      <c r="D17" s="128">
        <v>1447079</v>
      </c>
      <c r="E17" s="129">
        <v>0</v>
      </c>
      <c r="F17" s="129">
        <v>1447079</v>
      </c>
      <c r="G17" s="129">
        <v>1391079</v>
      </c>
      <c r="H17" s="129">
        <v>0</v>
      </c>
      <c r="I17" s="129">
        <v>0</v>
      </c>
      <c r="J17" s="129">
        <v>0</v>
      </c>
      <c r="K17" s="128">
        <v>0</v>
      </c>
    </row>
    <row r="18" spans="1:11" ht="20.100000000000001" customHeight="1" x14ac:dyDescent="0.15">
      <c r="A18" s="126" t="s">
        <v>171</v>
      </c>
      <c r="B18" s="127">
        <v>30201</v>
      </c>
      <c r="C18" s="130" t="s">
        <v>181</v>
      </c>
      <c r="D18" s="128">
        <v>85000</v>
      </c>
      <c r="E18" s="129">
        <v>0</v>
      </c>
      <c r="F18" s="129">
        <v>85000</v>
      </c>
      <c r="G18" s="129">
        <v>85000</v>
      </c>
      <c r="H18" s="129">
        <v>0</v>
      </c>
      <c r="I18" s="129">
        <v>0</v>
      </c>
      <c r="J18" s="129">
        <v>0</v>
      </c>
      <c r="K18" s="128">
        <v>0</v>
      </c>
    </row>
    <row r="19" spans="1:11" ht="20.100000000000001" customHeight="1" x14ac:dyDescent="0.15">
      <c r="A19" s="126" t="s">
        <v>171</v>
      </c>
      <c r="B19" s="127">
        <v>30202</v>
      </c>
      <c r="C19" s="130" t="s">
        <v>182</v>
      </c>
      <c r="D19" s="128">
        <v>57500</v>
      </c>
      <c r="E19" s="129">
        <v>0</v>
      </c>
      <c r="F19" s="129">
        <v>57500</v>
      </c>
      <c r="G19" s="129">
        <v>57500</v>
      </c>
      <c r="H19" s="129">
        <v>0</v>
      </c>
      <c r="I19" s="129">
        <v>0</v>
      </c>
      <c r="J19" s="129">
        <v>0</v>
      </c>
      <c r="K19" s="128">
        <v>0</v>
      </c>
    </row>
    <row r="20" spans="1:11" ht="20.100000000000001" customHeight="1" x14ac:dyDescent="0.15">
      <c r="A20" s="126" t="s">
        <v>171</v>
      </c>
      <c r="B20" s="127">
        <v>30203</v>
      </c>
      <c r="C20" s="130" t="s">
        <v>183</v>
      </c>
      <c r="D20" s="128">
        <v>8000</v>
      </c>
      <c r="E20" s="129">
        <v>0</v>
      </c>
      <c r="F20" s="129">
        <v>8000</v>
      </c>
      <c r="G20" s="129">
        <v>8000</v>
      </c>
      <c r="H20" s="129">
        <v>0</v>
      </c>
      <c r="I20" s="129">
        <v>0</v>
      </c>
      <c r="J20" s="129">
        <v>0</v>
      </c>
      <c r="K20" s="128">
        <v>0</v>
      </c>
    </row>
    <row r="21" spans="1:11" ht="20.100000000000001" customHeight="1" x14ac:dyDescent="0.15">
      <c r="A21" s="126" t="s">
        <v>171</v>
      </c>
      <c r="B21" s="127">
        <v>30204</v>
      </c>
      <c r="C21" s="130" t="s">
        <v>184</v>
      </c>
      <c r="D21" s="128">
        <v>12500</v>
      </c>
      <c r="E21" s="129">
        <v>0</v>
      </c>
      <c r="F21" s="129">
        <v>12500</v>
      </c>
      <c r="G21" s="129">
        <v>12500</v>
      </c>
      <c r="H21" s="129">
        <v>0</v>
      </c>
      <c r="I21" s="129">
        <v>0</v>
      </c>
      <c r="J21" s="129">
        <v>0</v>
      </c>
      <c r="K21" s="128">
        <v>0</v>
      </c>
    </row>
    <row r="22" spans="1:11" ht="20.100000000000001" customHeight="1" x14ac:dyDescent="0.15">
      <c r="A22" s="126" t="s">
        <v>171</v>
      </c>
      <c r="B22" s="127">
        <v>30205</v>
      </c>
      <c r="C22" s="130" t="s">
        <v>185</v>
      </c>
      <c r="D22" s="128">
        <v>18000</v>
      </c>
      <c r="E22" s="129">
        <v>0</v>
      </c>
      <c r="F22" s="129">
        <v>18000</v>
      </c>
      <c r="G22" s="129">
        <v>18000</v>
      </c>
      <c r="H22" s="129">
        <v>0</v>
      </c>
      <c r="I22" s="129">
        <v>0</v>
      </c>
      <c r="J22" s="129">
        <v>0</v>
      </c>
      <c r="K22" s="128">
        <v>0</v>
      </c>
    </row>
    <row r="23" spans="1:11" ht="20.100000000000001" customHeight="1" x14ac:dyDescent="0.15">
      <c r="A23" s="126" t="s">
        <v>171</v>
      </c>
      <c r="B23" s="127">
        <v>30206</v>
      </c>
      <c r="C23" s="130" t="s">
        <v>186</v>
      </c>
      <c r="D23" s="128">
        <v>45000</v>
      </c>
      <c r="E23" s="129">
        <v>0</v>
      </c>
      <c r="F23" s="129">
        <v>45000</v>
      </c>
      <c r="G23" s="129">
        <v>45000</v>
      </c>
      <c r="H23" s="129">
        <v>0</v>
      </c>
      <c r="I23" s="129">
        <v>0</v>
      </c>
      <c r="J23" s="129">
        <v>0</v>
      </c>
      <c r="K23" s="128">
        <v>0</v>
      </c>
    </row>
    <row r="24" spans="1:11" ht="20.100000000000001" customHeight="1" x14ac:dyDescent="0.15">
      <c r="A24" s="126" t="s">
        <v>171</v>
      </c>
      <c r="B24" s="127">
        <v>30207</v>
      </c>
      <c r="C24" s="130" t="s">
        <v>187</v>
      </c>
      <c r="D24" s="128">
        <v>28000</v>
      </c>
      <c r="E24" s="129">
        <v>0</v>
      </c>
      <c r="F24" s="129">
        <v>28000</v>
      </c>
      <c r="G24" s="129">
        <v>28000</v>
      </c>
      <c r="H24" s="129">
        <v>0</v>
      </c>
      <c r="I24" s="129">
        <v>0</v>
      </c>
      <c r="J24" s="129">
        <v>0</v>
      </c>
      <c r="K24" s="128">
        <v>0</v>
      </c>
    </row>
    <row r="25" spans="1:11" ht="20.100000000000001" customHeight="1" x14ac:dyDescent="0.15">
      <c r="A25" s="126" t="s">
        <v>171</v>
      </c>
      <c r="B25" s="127">
        <v>30209</v>
      </c>
      <c r="C25" s="130" t="s">
        <v>188</v>
      </c>
      <c r="D25" s="128">
        <v>44000</v>
      </c>
      <c r="E25" s="129">
        <v>0</v>
      </c>
      <c r="F25" s="129">
        <v>44000</v>
      </c>
      <c r="G25" s="129">
        <v>44000</v>
      </c>
      <c r="H25" s="129">
        <v>0</v>
      </c>
      <c r="I25" s="129">
        <v>0</v>
      </c>
      <c r="J25" s="129">
        <v>0</v>
      </c>
      <c r="K25" s="128">
        <v>0</v>
      </c>
    </row>
    <row r="26" spans="1:11" ht="20.100000000000001" customHeight="1" x14ac:dyDescent="0.15">
      <c r="A26" s="126" t="s">
        <v>171</v>
      </c>
      <c r="B26" s="127">
        <v>30211</v>
      </c>
      <c r="C26" s="130" t="s">
        <v>189</v>
      </c>
      <c r="D26" s="128">
        <v>316000</v>
      </c>
      <c r="E26" s="129">
        <v>0</v>
      </c>
      <c r="F26" s="129">
        <v>316000</v>
      </c>
      <c r="G26" s="129">
        <v>316000</v>
      </c>
      <c r="H26" s="129">
        <v>0</v>
      </c>
      <c r="I26" s="129">
        <v>0</v>
      </c>
      <c r="J26" s="129">
        <v>0</v>
      </c>
      <c r="K26" s="128">
        <v>0</v>
      </c>
    </row>
    <row r="27" spans="1:11" ht="20.100000000000001" customHeight="1" x14ac:dyDescent="0.15">
      <c r="A27" s="126" t="s">
        <v>171</v>
      </c>
      <c r="B27" s="127">
        <v>30213</v>
      </c>
      <c r="C27" s="130" t="s">
        <v>190</v>
      </c>
      <c r="D27" s="128">
        <v>114000</v>
      </c>
      <c r="E27" s="129">
        <v>0</v>
      </c>
      <c r="F27" s="129">
        <v>114000</v>
      </c>
      <c r="G27" s="129">
        <v>114000</v>
      </c>
      <c r="H27" s="129">
        <v>0</v>
      </c>
      <c r="I27" s="129">
        <v>0</v>
      </c>
      <c r="J27" s="129">
        <v>0</v>
      </c>
      <c r="K27" s="128">
        <v>0</v>
      </c>
    </row>
    <row r="28" spans="1:11" ht="20.100000000000001" customHeight="1" x14ac:dyDescent="0.15">
      <c r="A28" s="126" t="s">
        <v>171</v>
      </c>
      <c r="B28" s="127">
        <v>30214</v>
      </c>
      <c r="C28" s="130" t="s">
        <v>191</v>
      </c>
      <c r="D28" s="128">
        <v>15000</v>
      </c>
      <c r="E28" s="129">
        <v>0</v>
      </c>
      <c r="F28" s="129">
        <v>15000</v>
      </c>
      <c r="G28" s="129">
        <v>15000</v>
      </c>
      <c r="H28" s="129">
        <v>0</v>
      </c>
      <c r="I28" s="129">
        <v>0</v>
      </c>
      <c r="J28" s="129">
        <v>0</v>
      </c>
      <c r="K28" s="128">
        <v>0</v>
      </c>
    </row>
    <row r="29" spans="1:11" ht="20.100000000000001" customHeight="1" x14ac:dyDescent="0.15">
      <c r="A29" s="126" t="s">
        <v>171</v>
      </c>
      <c r="B29" s="127">
        <v>30215</v>
      </c>
      <c r="C29" s="130" t="s">
        <v>192</v>
      </c>
      <c r="D29" s="128">
        <v>13000</v>
      </c>
      <c r="E29" s="129">
        <v>0</v>
      </c>
      <c r="F29" s="129">
        <v>13000</v>
      </c>
      <c r="G29" s="129">
        <v>13000</v>
      </c>
      <c r="H29" s="129">
        <v>0</v>
      </c>
      <c r="I29" s="129">
        <v>0</v>
      </c>
      <c r="J29" s="129">
        <v>0</v>
      </c>
      <c r="K29" s="128">
        <v>0</v>
      </c>
    </row>
    <row r="30" spans="1:11" ht="20.100000000000001" customHeight="1" x14ac:dyDescent="0.15">
      <c r="A30" s="126" t="s">
        <v>171</v>
      </c>
      <c r="B30" s="127">
        <v>30216</v>
      </c>
      <c r="C30" s="130" t="s">
        <v>193</v>
      </c>
      <c r="D30" s="128">
        <v>44000</v>
      </c>
      <c r="E30" s="129">
        <v>0</v>
      </c>
      <c r="F30" s="129">
        <v>44000</v>
      </c>
      <c r="G30" s="129">
        <v>44000</v>
      </c>
      <c r="H30" s="129">
        <v>0</v>
      </c>
      <c r="I30" s="129">
        <v>0</v>
      </c>
      <c r="J30" s="129">
        <v>0</v>
      </c>
      <c r="K30" s="128">
        <v>0</v>
      </c>
    </row>
    <row r="31" spans="1:11" ht="20.100000000000001" customHeight="1" x14ac:dyDescent="0.15">
      <c r="A31" s="126" t="s">
        <v>171</v>
      </c>
      <c r="B31" s="127">
        <v>30217</v>
      </c>
      <c r="C31" s="130" t="s">
        <v>194</v>
      </c>
      <c r="D31" s="128">
        <v>40000</v>
      </c>
      <c r="E31" s="129">
        <v>0</v>
      </c>
      <c r="F31" s="129">
        <v>40000</v>
      </c>
      <c r="G31" s="129">
        <v>40000</v>
      </c>
      <c r="H31" s="129">
        <v>0</v>
      </c>
      <c r="I31" s="129">
        <v>0</v>
      </c>
      <c r="J31" s="129">
        <v>0</v>
      </c>
      <c r="K31" s="128">
        <v>0</v>
      </c>
    </row>
    <row r="32" spans="1:11" ht="20.100000000000001" customHeight="1" x14ac:dyDescent="0.15">
      <c r="A32" s="126" t="s">
        <v>171</v>
      </c>
      <c r="B32" s="127">
        <v>30218</v>
      </c>
      <c r="C32" s="130" t="s">
        <v>195</v>
      </c>
      <c r="D32" s="128">
        <v>25000</v>
      </c>
      <c r="E32" s="129">
        <v>0</v>
      </c>
      <c r="F32" s="129">
        <v>25000</v>
      </c>
      <c r="G32" s="129">
        <v>25000</v>
      </c>
      <c r="H32" s="129">
        <v>0</v>
      </c>
      <c r="I32" s="129">
        <v>0</v>
      </c>
      <c r="J32" s="129">
        <v>0</v>
      </c>
      <c r="K32" s="128">
        <v>0</v>
      </c>
    </row>
    <row r="33" spans="1:11" ht="20.100000000000001" customHeight="1" x14ac:dyDescent="0.15">
      <c r="A33" s="126" t="s">
        <v>171</v>
      </c>
      <c r="B33" s="127">
        <v>30226</v>
      </c>
      <c r="C33" s="130" t="s">
        <v>196</v>
      </c>
      <c r="D33" s="128">
        <v>35000</v>
      </c>
      <c r="E33" s="129">
        <v>0</v>
      </c>
      <c r="F33" s="129">
        <v>35000</v>
      </c>
      <c r="G33" s="129">
        <v>35000</v>
      </c>
      <c r="H33" s="129">
        <v>0</v>
      </c>
      <c r="I33" s="129">
        <v>0</v>
      </c>
      <c r="J33" s="129">
        <v>0</v>
      </c>
      <c r="K33" s="128">
        <v>0</v>
      </c>
    </row>
    <row r="34" spans="1:11" ht="20.100000000000001" customHeight="1" x14ac:dyDescent="0.15">
      <c r="A34" s="126" t="s">
        <v>171</v>
      </c>
      <c r="B34" s="127">
        <v>30227</v>
      </c>
      <c r="C34" s="130" t="s">
        <v>197</v>
      </c>
      <c r="D34" s="128">
        <v>43000</v>
      </c>
      <c r="E34" s="129">
        <v>0</v>
      </c>
      <c r="F34" s="129">
        <v>43000</v>
      </c>
      <c r="G34" s="129">
        <v>43000</v>
      </c>
      <c r="H34" s="129">
        <v>0</v>
      </c>
      <c r="I34" s="129">
        <v>0</v>
      </c>
      <c r="J34" s="129">
        <v>0</v>
      </c>
      <c r="K34" s="128">
        <v>0</v>
      </c>
    </row>
    <row r="35" spans="1:11" ht="20.100000000000001" customHeight="1" x14ac:dyDescent="0.15">
      <c r="A35" s="126" t="s">
        <v>171</v>
      </c>
      <c r="B35" s="127">
        <v>30228</v>
      </c>
      <c r="C35" s="130" t="s">
        <v>198</v>
      </c>
      <c r="D35" s="128">
        <v>38679</v>
      </c>
      <c r="E35" s="129">
        <v>0</v>
      </c>
      <c r="F35" s="129">
        <v>38679</v>
      </c>
      <c r="G35" s="129">
        <v>38679</v>
      </c>
      <c r="H35" s="129">
        <v>0</v>
      </c>
      <c r="I35" s="129">
        <v>0</v>
      </c>
      <c r="J35" s="129">
        <v>0</v>
      </c>
      <c r="K35" s="128">
        <v>0</v>
      </c>
    </row>
    <row r="36" spans="1:11" ht="20.100000000000001" customHeight="1" x14ac:dyDescent="0.15">
      <c r="A36" s="126" t="s">
        <v>171</v>
      </c>
      <c r="B36" s="127">
        <v>30229</v>
      </c>
      <c r="C36" s="130" t="s">
        <v>199</v>
      </c>
      <c r="D36" s="128">
        <v>4200</v>
      </c>
      <c r="E36" s="129">
        <v>0</v>
      </c>
      <c r="F36" s="129">
        <v>4200</v>
      </c>
      <c r="G36" s="129">
        <v>4200</v>
      </c>
      <c r="H36" s="129">
        <v>0</v>
      </c>
      <c r="I36" s="129">
        <v>0</v>
      </c>
      <c r="J36" s="129">
        <v>0</v>
      </c>
      <c r="K36" s="128">
        <v>0</v>
      </c>
    </row>
    <row r="37" spans="1:11" ht="20.100000000000001" customHeight="1" x14ac:dyDescent="0.15">
      <c r="A37" s="126" t="s">
        <v>171</v>
      </c>
      <c r="B37" s="127">
        <v>30231</v>
      </c>
      <c r="C37" s="130" t="s">
        <v>200</v>
      </c>
      <c r="D37" s="128">
        <v>145000</v>
      </c>
      <c r="E37" s="129">
        <v>0</v>
      </c>
      <c r="F37" s="129">
        <v>145000</v>
      </c>
      <c r="G37" s="129">
        <v>145000</v>
      </c>
      <c r="H37" s="129">
        <v>0</v>
      </c>
      <c r="I37" s="129">
        <v>0</v>
      </c>
      <c r="J37" s="129">
        <v>0</v>
      </c>
      <c r="K37" s="128">
        <v>0</v>
      </c>
    </row>
    <row r="38" spans="1:11" ht="20.100000000000001" customHeight="1" x14ac:dyDescent="0.15">
      <c r="A38" s="126" t="s">
        <v>171</v>
      </c>
      <c r="B38" s="127">
        <v>30239</v>
      </c>
      <c r="C38" s="130" t="s">
        <v>201</v>
      </c>
      <c r="D38" s="128">
        <v>118200</v>
      </c>
      <c r="E38" s="129">
        <v>0</v>
      </c>
      <c r="F38" s="129">
        <v>118200</v>
      </c>
      <c r="G38" s="129">
        <v>118200</v>
      </c>
      <c r="H38" s="129">
        <v>0</v>
      </c>
      <c r="I38" s="129">
        <v>0</v>
      </c>
      <c r="J38" s="129">
        <v>0</v>
      </c>
      <c r="K38" s="128">
        <v>0</v>
      </c>
    </row>
    <row r="39" spans="1:11" ht="20.100000000000001" customHeight="1" x14ac:dyDescent="0.15">
      <c r="A39" s="126" t="s">
        <v>171</v>
      </c>
      <c r="B39" s="127">
        <v>30299</v>
      </c>
      <c r="C39" s="130" t="s">
        <v>202</v>
      </c>
      <c r="D39" s="128">
        <v>198000</v>
      </c>
      <c r="E39" s="129">
        <v>0</v>
      </c>
      <c r="F39" s="129">
        <v>198000</v>
      </c>
      <c r="G39" s="129">
        <v>142000</v>
      </c>
      <c r="H39" s="129">
        <v>0</v>
      </c>
      <c r="I39" s="129">
        <v>0</v>
      </c>
      <c r="J39" s="129">
        <v>0</v>
      </c>
      <c r="K39" s="128">
        <v>0</v>
      </c>
    </row>
    <row r="40" spans="1:11" ht="20.100000000000001" customHeight="1" x14ac:dyDescent="0.15">
      <c r="A40" s="126">
        <v>303</v>
      </c>
      <c r="B40" s="127"/>
      <c r="C40" s="130" t="s">
        <v>73</v>
      </c>
      <c r="D40" s="128">
        <v>479275</v>
      </c>
      <c r="E40" s="129">
        <v>0</v>
      </c>
      <c r="F40" s="129">
        <v>479275</v>
      </c>
      <c r="G40" s="129">
        <v>479275</v>
      </c>
      <c r="H40" s="129">
        <v>0</v>
      </c>
      <c r="I40" s="129">
        <v>0</v>
      </c>
      <c r="J40" s="129">
        <v>0</v>
      </c>
      <c r="K40" s="128">
        <v>0</v>
      </c>
    </row>
    <row r="41" spans="1:11" ht="20.100000000000001" customHeight="1" x14ac:dyDescent="0.15">
      <c r="A41" s="126" t="s">
        <v>171</v>
      </c>
      <c r="B41" s="127">
        <v>30305</v>
      </c>
      <c r="C41" s="130" t="s">
        <v>203</v>
      </c>
      <c r="D41" s="128">
        <v>22872</v>
      </c>
      <c r="E41" s="129">
        <v>0</v>
      </c>
      <c r="F41" s="129">
        <v>22872</v>
      </c>
      <c r="G41" s="129">
        <v>22872</v>
      </c>
      <c r="H41" s="129">
        <v>0</v>
      </c>
      <c r="I41" s="129">
        <v>0</v>
      </c>
      <c r="J41" s="129">
        <v>0</v>
      </c>
      <c r="K41" s="128">
        <v>0</v>
      </c>
    </row>
    <row r="42" spans="1:11" ht="20.100000000000001" customHeight="1" x14ac:dyDescent="0.15">
      <c r="A42" s="126" t="s">
        <v>171</v>
      </c>
      <c r="B42" s="127">
        <v>30309</v>
      </c>
      <c r="C42" s="130" t="s">
        <v>204</v>
      </c>
      <c r="D42" s="128">
        <v>456403</v>
      </c>
      <c r="E42" s="129">
        <v>0</v>
      </c>
      <c r="F42" s="129">
        <v>456403</v>
      </c>
      <c r="G42" s="129">
        <v>456403</v>
      </c>
      <c r="H42" s="129">
        <v>0</v>
      </c>
      <c r="I42" s="129">
        <v>0</v>
      </c>
      <c r="J42" s="129">
        <v>0</v>
      </c>
      <c r="K42" s="128">
        <v>0</v>
      </c>
    </row>
    <row r="43" spans="1:11" ht="20.100000000000001" customHeight="1" x14ac:dyDescent="0.15">
      <c r="A43" s="126">
        <v>310</v>
      </c>
      <c r="B43" s="127"/>
      <c r="C43" s="130" t="s">
        <v>205</v>
      </c>
      <c r="D43" s="128">
        <v>120000</v>
      </c>
      <c r="E43" s="129">
        <v>0</v>
      </c>
      <c r="F43" s="129">
        <v>120000</v>
      </c>
      <c r="G43" s="129">
        <v>120000</v>
      </c>
      <c r="H43" s="129">
        <v>0</v>
      </c>
      <c r="I43" s="129">
        <v>0</v>
      </c>
      <c r="J43" s="129">
        <v>0</v>
      </c>
      <c r="K43" s="128">
        <v>0</v>
      </c>
    </row>
    <row r="44" spans="1:11" ht="20.100000000000001" customHeight="1" x14ac:dyDescent="0.15">
      <c r="A44" s="126" t="s">
        <v>171</v>
      </c>
      <c r="B44" s="127">
        <v>31002</v>
      </c>
      <c r="C44" s="130" t="s">
        <v>206</v>
      </c>
      <c r="D44" s="128">
        <v>70000</v>
      </c>
      <c r="E44" s="129">
        <v>0</v>
      </c>
      <c r="F44" s="129">
        <v>70000</v>
      </c>
      <c r="G44" s="129">
        <v>70000</v>
      </c>
      <c r="H44" s="129">
        <v>0</v>
      </c>
      <c r="I44" s="129">
        <v>0</v>
      </c>
      <c r="J44" s="129">
        <v>0</v>
      </c>
      <c r="K44" s="128">
        <v>0</v>
      </c>
    </row>
    <row r="45" spans="1:11" ht="20.100000000000001" customHeight="1" x14ac:dyDescent="0.15">
      <c r="A45" s="126" t="s">
        <v>171</v>
      </c>
      <c r="B45" s="127">
        <v>31003</v>
      </c>
      <c r="C45" s="130" t="s">
        <v>207</v>
      </c>
      <c r="D45" s="128">
        <v>50000</v>
      </c>
      <c r="E45" s="129">
        <v>0</v>
      </c>
      <c r="F45" s="129">
        <v>50000</v>
      </c>
      <c r="G45" s="129">
        <v>50000</v>
      </c>
      <c r="H45" s="129">
        <v>0</v>
      </c>
      <c r="I45" s="129">
        <v>0</v>
      </c>
      <c r="J45" s="129">
        <v>0</v>
      </c>
      <c r="K45" s="128">
        <v>0</v>
      </c>
    </row>
  </sheetData>
  <sheetProtection formatCells="0" formatColumns="0" formatRows="0"/>
  <mergeCells count="10">
    <mergeCell ref="A3:C3"/>
    <mergeCell ref="I4:I5"/>
    <mergeCell ref="J4:J5"/>
    <mergeCell ref="K4:K5"/>
    <mergeCell ref="A4:B4"/>
    <mergeCell ref="C4:C5"/>
    <mergeCell ref="D4:D5"/>
    <mergeCell ref="E4:E5"/>
    <mergeCell ref="F4:G4"/>
    <mergeCell ref="H4:H5"/>
  </mergeCells>
  <phoneticPr fontId="10" type="noConversion"/>
  <pageMargins left="0.98425196850393704" right="0.74803149606299213" top="0.98425196850393704" bottom="0.98425196850393704" header="0.51181102362204722" footer="0.51181102362204722"/>
  <pageSetup paperSize="8" scale="41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"/>
  <sheetViews>
    <sheetView showGridLines="0" showZeros="0" workbookViewId="0"/>
  </sheetViews>
  <sheetFormatPr defaultRowHeight="13.5" x14ac:dyDescent="0.1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 x14ac:dyDescent="0.15">
      <c r="A1" s="133"/>
      <c r="B1" s="133"/>
      <c r="C1" s="133"/>
      <c r="D1" s="133"/>
      <c r="E1" s="133"/>
      <c r="F1" s="133"/>
      <c r="G1" s="133"/>
      <c r="H1" s="133"/>
      <c r="I1" s="133"/>
      <c r="J1" s="136" t="s">
        <v>208</v>
      </c>
    </row>
    <row r="2" spans="1:10" ht="25.5" customHeight="1" x14ac:dyDescent="0.15">
      <c r="A2" s="206" t="s">
        <v>209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0" ht="13.5" customHeight="1" x14ac:dyDescent="0.15">
      <c r="A3" s="175" t="s">
        <v>216</v>
      </c>
      <c r="B3" s="176"/>
      <c r="C3" s="133"/>
      <c r="D3" s="133"/>
      <c r="E3" s="133"/>
      <c r="F3" s="133"/>
      <c r="G3" s="133"/>
      <c r="H3" s="133"/>
      <c r="I3" s="133"/>
      <c r="J3" s="135" t="s">
        <v>210</v>
      </c>
    </row>
    <row r="4" spans="1:10" ht="27" customHeight="1" x14ac:dyDescent="0.15">
      <c r="A4" s="196" t="s">
        <v>211</v>
      </c>
      <c r="B4" s="196" t="s">
        <v>212</v>
      </c>
      <c r="C4" s="196" t="s">
        <v>67</v>
      </c>
      <c r="D4" s="193" t="s">
        <v>71</v>
      </c>
      <c r="E4" s="194"/>
      <c r="F4" s="194"/>
      <c r="G4" s="195"/>
      <c r="H4" s="193" t="s">
        <v>213</v>
      </c>
      <c r="I4" s="194"/>
      <c r="J4" s="195"/>
    </row>
    <row r="5" spans="1:10" ht="27" customHeight="1" x14ac:dyDescent="0.15">
      <c r="A5" s="196"/>
      <c r="B5" s="196"/>
      <c r="C5" s="196"/>
      <c r="D5" s="134" t="s">
        <v>9</v>
      </c>
      <c r="E5" s="134" t="s">
        <v>68</v>
      </c>
      <c r="F5" s="134" t="s">
        <v>73</v>
      </c>
      <c r="G5" s="134" t="s">
        <v>180</v>
      </c>
      <c r="H5" s="134" t="s">
        <v>9</v>
      </c>
      <c r="I5" s="134" t="s">
        <v>214</v>
      </c>
      <c r="J5" s="134" t="s">
        <v>215</v>
      </c>
    </row>
    <row r="6" spans="1:10" s="119" customFormat="1" ht="14.25" customHeight="1" x14ac:dyDescent="0.15">
      <c r="A6" s="121"/>
      <c r="B6" s="124"/>
      <c r="C6" s="122"/>
      <c r="D6" s="117"/>
      <c r="E6" s="117"/>
      <c r="F6" s="117"/>
      <c r="G6" s="117"/>
      <c r="H6" s="117"/>
      <c r="I6" s="117"/>
      <c r="J6" s="117"/>
    </row>
  </sheetData>
  <sheetProtection formatCells="0" formatColumns="0" formatRows="0"/>
  <mergeCells count="7">
    <mergeCell ref="A2:J2"/>
    <mergeCell ref="D4:G4"/>
    <mergeCell ref="H4:J4"/>
    <mergeCell ref="A3:B3"/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showGridLines="0" workbookViewId="0"/>
  </sheetViews>
  <sheetFormatPr defaultRowHeight="13.5" x14ac:dyDescent="0.15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spans="1:5" ht="17.25" customHeight="1" x14ac:dyDescent="0.15">
      <c r="A1" s="138"/>
      <c r="B1" s="138"/>
      <c r="C1" s="138"/>
      <c r="D1" s="138"/>
      <c r="E1" s="139" t="s">
        <v>217</v>
      </c>
    </row>
    <row r="2" spans="1:5" ht="27.75" customHeight="1" x14ac:dyDescent="0.15">
      <c r="A2" s="206" t="s">
        <v>218</v>
      </c>
      <c r="B2" s="206"/>
      <c r="C2" s="206"/>
      <c r="D2" s="206"/>
      <c r="E2" s="206"/>
    </row>
    <row r="3" spans="1:5" s="119" customFormat="1" ht="16.5" customHeight="1" x14ac:dyDescent="0.15">
      <c r="A3" s="137"/>
      <c r="B3" s="131"/>
      <c r="C3" s="131"/>
      <c r="D3" s="131"/>
      <c r="E3" s="132" t="s">
        <v>210</v>
      </c>
    </row>
    <row r="4" spans="1:5" ht="16.5" customHeight="1" x14ac:dyDescent="0.15">
      <c r="A4" s="207" t="s">
        <v>219</v>
      </c>
      <c r="B4" s="207" t="s">
        <v>220</v>
      </c>
      <c r="C4" s="207" t="s">
        <v>221</v>
      </c>
      <c r="D4" s="207" t="s">
        <v>222</v>
      </c>
      <c r="E4" s="207" t="s">
        <v>223</v>
      </c>
    </row>
    <row r="5" spans="1:5" ht="15.75" customHeight="1" x14ac:dyDescent="0.15">
      <c r="A5" s="208"/>
      <c r="B5" s="208"/>
      <c r="C5" s="208"/>
      <c r="D5" s="208"/>
      <c r="E5" s="208"/>
    </row>
    <row r="6" spans="1:5" ht="20.25" customHeight="1" x14ac:dyDescent="0.15">
      <c r="A6" s="140"/>
      <c r="B6" s="140"/>
      <c r="C6" s="140"/>
      <c r="D6" s="140"/>
      <c r="E6" s="140"/>
    </row>
  </sheetData>
  <sheetProtection formatCells="0" formatColumns="0" formatRows="0"/>
  <mergeCells count="6">
    <mergeCell ref="E4:E5"/>
    <mergeCell ref="A2:E2"/>
    <mergeCell ref="A4:A5"/>
    <mergeCell ref="B4:B5"/>
    <mergeCell ref="C4:C5"/>
    <mergeCell ref="D4:D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1"/>
  <sheetViews>
    <sheetView showGridLines="0" showZeros="0" tabSelected="1" zoomScale="70" zoomScaleNormal="70" workbookViewId="0">
      <selection activeCell="E7" sqref="E7"/>
    </sheetView>
  </sheetViews>
  <sheetFormatPr defaultColWidth="9" defaultRowHeight="14.25" x14ac:dyDescent="0.15"/>
  <cols>
    <col min="1" max="1" width="35.75" style="141" customWidth="1"/>
    <col min="2" max="2" width="19.625" style="141" customWidth="1"/>
    <col min="3" max="3" width="18.125" style="141" customWidth="1"/>
    <col min="4" max="4" width="12.125" style="141" customWidth="1"/>
    <col min="5" max="16384" width="9" style="141"/>
  </cols>
  <sheetData>
    <row r="1" spans="1:4" ht="14.25" customHeight="1" x14ac:dyDescent="0.15">
      <c r="D1" s="142" t="s">
        <v>225</v>
      </c>
    </row>
    <row r="2" spans="1:4" s="143" customFormat="1" ht="51" customHeight="1" x14ac:dyDescent="0.15">
      <c r="A2" s="209" t="s">
        <v>226</v>
      </c>
      <c r="B2" s="209"/>
      <c r="C2" s="209"/>
      <c r="D2" s="209"/>
    </row>
    <row r="3" spans="1:4" ht="18.75" customHeight="1" x14ac:dyDescent="0.15">
      <c r="A3" s="144" t="s">
        <v>137</v>
      </c>
      <c r="D3" s="145" t="s">
        <v>52</v>
      </c>
    </row>
    <row r="4" spans="1:4" ht="30" customHeight="1" x14ac:dyDescent="0.15">
      <c r="A4" s="146" t="s">
        <v>8</v>
      </c>
      <c r="B4" s="147" t="s">
        <v>227</v>
      </c>
      <c r="C4" s="146" t="s">
        <v>228</v>
      </c>
      <c r="D4" s="146" t="s">
        <v>229</v>
      </c>
    </row>
    <row r="5" spans="1:4" ht="30" customHeight="1" x14ac:dyDescent="0.15">
      <c r="A5" s="146" t="s">
        <v>230</v>
      </c>
      <c r="B5" s="150">
        <f>B6+B7+B8</f>
        <v>185000</v>
      </c>
      <c r="C5" s="150">
        <f>C6+C7+C8</f>
        <v>230000</v>
      </c>
      <c r="D5" s="148">
        <f>IFERROR((B5-C5)/C5,"")</f>
        <v>-0.19565217391304349</v>
      </c>
    </row>
    <row r="6" spans="1:4" ht="30" customHeight="1" x14ac:dyDescent="0.15">
      <c r="A6" s="149" t="s">
        <v>231</v>
      </c>
      <c r="B6" s="150"/>
      <c r="C6" s="151"/>
      <c r="D6" s="148" t="str">
        <f t="shared" ref="D6:D10" si="0">IFERROR((B6-C6)/C6,"")</f>
        <v/>
      </c>
    </row>
    <row r="7" spans="1:4" ht="30" customHeight="1" x14ac:dyDescent="0.15">
      <c r="A7" s="149" t="s">
        <v>232</v>
      </c>
      <c r="B7" s="149">
        <v>30000</v>
      </c>
      <c r="C7" s="149">
        <v>35000</v>
      </c>
      <c r="D7" s="148">
        <f t="shared" si="0"/>
        <v>-0.14285714285714285</v>
      </c>
    </row>
    <row r="8" spans="1:4" ht="30" customHeight="1" x14ac:dyDescent="0.15">
      <c r="A8" s="149" t="s">
        <v>233</v>
      </c>
      <c r="B8" s="149">
        <v>155000</v>
      </c>
      <c r="C8" s="149">
        <v>195000</v>
      </c>
      <c r="D8" s="148">
        <f t="shared" si="0"/>
        <v>-0.20512820512820512</v>
      </c>
    </row>
    <row r="9" spans="1:4" ht="30" customHeight="1" x14ac:dyDescent="0.15">
      <c r="A9" s="149" t="s">
        <v>234</v>
      </c>
      <c r="B9" s="149">
        <v>155000</v>
      </c>
      <c r="C9" s="149">
        <v>195000</v>
      </c>
      <c r="D9" s="148">
        <f t="shared" si="0"/>
        <v>-0.20512820512820512</v>
      </c>
    </row>
    <row r="10" spans="1:4" ht="30" customHeight="1" x14ac:dyDescent="0.15">
      <c r="A10" s="149" t="s">
        <v>235</v>
      </c>
      <c r="B10" s="150"/>
      <c r="C10" s="151"/>
      <c r="D10" s="148" t="str">
        <f t="shared" si="0"/>
        <v/>
      </c>
    </row>
    <row r="11" spans="1:4" ht="97.5" customHeight="1" x14ac:dyDescent="0.15">
      <c r="A11" s="210" t="s">
        <v>224</v>
      </c>
      <c r="B11" s="210"/>
      <c r="C11" s="210"/>
      <c r="D11" s="210"/>
    </row>
  </sheetData>
  <mergeCells count="2">
    <mergeCell ref="A2:D2"/>
    <mergeCell ref="A11:D11"/>
  </mergeCells>
  <phoneticPr fontId="2" type="noConversion"/>
  <pageMargins left="0.75" right="0.75" top="0.98" bottom="0.98" header="0.51" footer="0.51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17</vt:i4>
      </vt:variant>
    </vt:vector>
  </HeadingPairs>
  <TitlesOfParts>
    <vt:vector size="26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09一般公共预算“三公”经费支出情况表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'06部门基本支出明细表'!Print_Area</vt:lpstr>
      <vt:lpstr>'07政府性基金支出情况表'!Print_Area</vt:lpstr>
      <vt:lpstr>'08国有资本经营'!Print_Area</vt:lpstr>
      <vt:lpstr>'09一般公共预算“三公”经费支出情况表'!Print_Area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'06部门基本支出明细表'!Print_Titles</vt:lpstr>
      <vt:lpstr>'07政府性基金支出情况表'!Print_Titles</vt:lpstr>
      <vt:lpstr>'09一般公共预算“三公”经费支出情况表'!Print_Titles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</cp:lastModifiedBy>
  <dcterms:created xsi:type="dcterms:W3CDTF">2017-12-28T01:58:22Z</dcterms:created>
  <dcterms:modified xsi:type="dcterms:W3CDTF">2021-06-07T01:08:36Z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19400602</vt:i4>
  </property>
</Properties>
</file>